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19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9" i="3" l="1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<sst xmlns="http://schemas.openxmlformats.org/spreadsheetml/2006/main" count="22" uniqueCount="22">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</sst>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"ЛАКТАЛИС ИСТРА"</v>
          </cell>
          <cell r="G4" t="str">
            <v>Ященко</v>
          </cell>
          <cell r="H4" t="str">
            <v>Антон</v>
          </cell>
          <cell r="I4" t="str">
            <v>Петрович</v>
          </cell>
          <cell r="K4" t="str">
            <v>Заместитель главного энергетика</v>
          </cell>
          <cell r="L4" t="str">
            <v xml:space="preserve">2 года </v>
          </cell>
          <cell r="M4" t="str">
            <v xml:space="preserve">очередная </v>
          </cell>
          <cell r="N4" t="str">
            <v>управленческий персонал</v>
          </cell>
          <cell r="S4" t="str">
            <v>ПТЭТЭ</v>
          </cell>
          <cell r="V4">
            <v>0.375</v>
          </cell>
        </row>
        <row r="5">
          <cell r="E5" t="str">
            <v>ООО "ЛАКТАЛИС ИСТРА"</v>
          </cell>
          <cell r="G5" t="str">
            <v>Шуваев</v>
          </cell>
          <cell r="H5" t="str">
            <v>Александр</v>
          </cell>
          <cell r="I5" t="str">
            <v>Евгеньевич</v>
          </cell>
          <cell r="K5" t="str">
            <v>Мастер котельного оборудования</v>
          </cell>
          <cell r="L5" t="str">
            <v xml:space="preserve">4 года </v>
          </cell>
          <cell r="M5" t="str">
            <v>внеочередная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ООО "ЛАКТАЛИС ИСТРА"</v>
          </cell>
          <cell r="G6" t="str">
            <v>Петрова</v>
          </cell>
          <cell r="H6" t="str">
            <v>Татьяна</v>
          </cell>
          <cell r="I6" t="str">
            <v>Александровна</v>
          </cell>
          <cell r="K6" t="str">
            <v>Техник котельной</v>
          </cell>
          <cell r="L6" t="str">
            <v xml:space="preserve">3 года </v>
          </cell>
          <cell r="M6" t="str">
            <v>внеочередная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>ООО "Технология "21 век"</v>
          </cell>
          <cell r="G7" t="str">
            <v xml:space="preserve">Васильев </v>
          </cell>
          <cell r="H7" t="str">
            <v xml:space="preserve">Андрей </v>
          </cell>
          <cell r="I7" t="str">
            <v>Валентинович</v>
          </cell>
          <cell r="K7" t="str">
            <v>главный инженер</v>
          </cell>
          <cell r="L7" t="str">
            <v>3 года</v>
          </cell>
          <cell r="M7" t="str">
            <v xml:space="preserve">очередная </v>
          </cell>
          <cell r="N7" t="str">
            <v>административно-технический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"Технология "21 век"</v>
          </cell>
          <cell r="G8" t="str">
            <v>Осминин</v>
          </cell>
          <cell r="H8" t="str">
            <v>Денис</v>
          </cell>
          <cell r="I8" t="str">
            <v>Васильевич</v>
          </cell>
          <cell r="K8" t="str">
            <v>техник-электромеханик</v>
          </cell>
          <cell r="L8" t="str">
            <v>1 год</v>
          </cell>
          <cell r="M8" t="str">
            <v xml:space="preserve">очередная </v>
          </cell>
          <cell r="N8" t="str">
            <v>ремонтный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ОП ООО "ТМХ Инжиниринг"в г.Мытищи  Конструкторское бюро "Городской транспорт"</v>
          </cell>
          <cell r="G9" t="str">
            <v>Соловьев</v>
          </cell>
          <cell r="H9" t="str">
            <v>Михаил</v>
          </cell>
          <cell r="I9" t="str">
            <v>Васильевич</v>
          </cell>
          <cell r="K9" t="str">
            <v>Руководитель группы</v>
          </cell>
          <cell r="L9" t="str">
            <v>6,5 лет</v>
          </cell>
          <cell r="M9" t="str">
            <v>внеочередная</v>
          </cell>
          <cell r="N9" t="str">
            <v>административно-технический персонал, с правом оперативно- ремонтного</v>
          </cell>
          <cell r="R9" t="str">
            <v>VI до 1000 В</v>
          </cell>
          <cell r="S9" t="str">
            <v>ПТЭЭПЭЭ</v>
          </cell>
          <cell r="V9">
            <v>0.375</v>
          </cell>
        </row>
        <row r="10">
          <cell r="E10" t="str">
            <v>ОП ООО "ТМХ Инжиниринг"в г.Мытищи  Конструкторское бюро "Городской транспорт"</v>
          </cell>
          <cell r="G10" t="str">
            <v>Глотов</v>
          </cell>
          <cell r="H10" t="str">
            <v>Александр</v>
          </cell>
          <cell r="I10" t="str">
            <v>Анатольевич</v>
          </cell>
          <cell r="K10" t="str">
            <v>начальник отдела</v>
          </cell>
          <cell r="L10" t="str">
            <v>6 лет</v>
          </cell>
          <cell r="M10" t="str">
            <v>внеочередная</v>
          </cell>
          <cell r="N10" t="str">
            <v>административно-технический персонал</v>
          </cell>
          <cell r="R10" t="str">
            <v>VI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ХСТФ "ФОБОС"</v>
          </cell>
          <cell r="G11" t="str">
            <v>Воробьев</v>
          </cell>
          <cell r="H11" t="str">
            <v>Роман</v>
          </cell>
          <cell r="I11" t="str">
            <v>Геннадьевич</v>
          </cell>
          <cell r="K11" t="str">
            <v>специалист по строительству, эксплуатации инженерных систем теплоснабжения, вентиляции, водопровода, канализования</v>
          </cell>
          <cell r="L11" t="str">
            <v>1 год</v>
          </cell>
          <cell r="M11" t="str">
            <v xml:space="preserve">очередная </v>
          </cell>
          <cell r="N11" t="str">
            <v>специалист</v>
          </cell>
          <cell r="S11" t="str">
            <v>ПТЭТЭ</v>
          </cell>
          <cell r="V11">
            <v>0.375</v>
          </cell>
        </row>
        <row r="12">
          <cell r="E12" t="str">
            <v>ООО ХСТФ "ФОБОС"</v>
          </cell>
          <cell r="G12" t="str">
            <v>Кондратьев</v>
          </cell>
          <cell r="H12" t="str">
            <v>Владимир</v>
          </cell>
          <cell r="I12" t="str">
            <v>Геннадьевич</v>
          </cell>
          <cell r="K12" t="str">
            <v>специалист по строительству, эксплуатации инженерных систем теплоснабжения, вентиляции, водопровода, канализования</v>
          </cell>
          <cell r="L12" t="str">
            <v>7 лет</v>
          </cell>
          <cell r="M12" t="str">
            <v xml:space="preserve">очередная </v>
          </cell>
          <cell r="N12" t="str">
            <v>специалист</v>
          </cell>
          <cell r="S12" t="str">
            <v>ПТЭТЭ</v>
          </cell>
          <cell r="V12">
            <v>0.375</v>
          </cell>
        </row>
        <row r="13">
          <cell r="E13" t="str">
            <v>АО "ПСК "БОЛТИНО"</v>
          </cell>
          <cell r="G13" t="str">
            <v xml:space="preserve">Зинковский </v>
          </cell>
          <cell r="H13" t="str">
            <v>Игорь</v>
          </cell>
          <cell r="I13" t="str">
            <v>Петрович</v>
          </cell>
          <cell r="K13" t="str">
            <v>электромонтнер по ремонту и обслуживанию электрооборудования</v>
          </cell>
          <cell r="L13" t="str">
            <v>1 год 11 мес</v>
          </cell>
          <cell r="M13" t="str">
            <v xml:space="preserve">очередная </v>
          </cell>
          <cell r="N13" t="str">
            <v>оперативно-ремонтный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 xml:space="preserve">Индивидуальный предприниматель Жженых Андрей Любомирович </v>
          </cell>
          <cell r="G14" t="str">
            <v xml:space="preserve">Люклян </v>
          </cell>
          <cell r="H14" t="str">
            <v>Владимир</v>
          </cell>
          <cell r="I14" t="str">
            <v>Петрович</v>
          </cell>
          <cell r="K14" t="str">
            <v>Технолог</v>
          </cell>
          <cell r="L14" t="str">
            <v>5 лет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 xml:space="preserve">IVдо 1000 В </v>
          </cell>
          <cell r="S14" t="str">
            <v>ПТЭЭПЭЭ</v>
          </cell>
          <cell r="V14">
            <v>0.375</v>
          </cell>
        </row>
        <row r="15">
          <cell r="E15" t="str">
            <v>ООО «Русский лёд Технолоджи»</v>
          </cell>
          <cell r="G15" t="str">
            <v>Лугинин</v>
          </cell>
          <cell r="H15" t="str">
            <v>Дмитрий</v>
          </cell>
          <cell r="I15" t="str">
            <v>Сергеевич</v>
          </cell>
          <cell r="K15" t="str">
            <v>Менеджер</v>
          </cell>
          <cell r="L15" t="str">
            <v>1 год</v>
          </cell>
          <cell r="M15" t="str">
            <v xml:space="preserve">очередная </v>
          </cell>
          <cell r="N15" t="str">
            <v>административно-технический персонал</v>
          </cell>
          <cell r="R15" t="str">
            <v>IVгр. 
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"МИЭЛ"</v>
          </cell>
          <cell r="G16" t="str">
            <v xml:space="preserve">Виноградов </v>
          </cell>
          <cell r="H16" t="str">
            <v xml:space="preserve">Никита </v>
          </cell>
          <cell r="I16" t="str">
            <v>Александрович</v>
          </cell>
          <cell r="K16" t="str">
            <v>Главный инженер</v>
          </cell>
          <cell r="L16">
            <v>2</v>
          </cell>
          <cell r="M16" t="str">
            <v>первичная</v>
          </cell>
          <cell r="N16" t="str">
            <v>административно-технический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"МИЭЛ"</v>
          </cell>
          <cell r="G17" t="str">
            <v xml:space="preserve">Ильютенко </v>
          </cell>
          <cell r="H17" t="str">
            <v xml:space="preserve">Роман </v>
          </cell>
          <cell r="I17" t="str">
            <v>Вячеславович  </v>
          </cell>
          <cell r="K17" t="str">
            <v>Производитель работ</v>
          </cell>
          <cell r="L17">
            <v>2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"МИЭЛ"</v>
          </cell>
          <cell r="G18" t="str">
            <v xml:space="preserve">Баранчиков </v>
          </cell>
          <cell r="H18" t="str">
            <v xml:space="preserve">Андрей </v>
          </cell>
          <cell r="I18" t="str">
            <v>Алексеевич</v>
          </cell>
          <cell r="K18" t="str">
            <v>Производитель работ</v>
          </cell>
          <cell r="L18">
            <v>2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АО "МОЭГ"</v>
          </cell>
          <cell r="G19" t="str">
            <v>Крюков</v>
          </cell>
          <cell r="H19" t="str">
            <v>Юрий</v>
          </cell>
          <cell r="I19" t="str">
            <v>Михайлович</v>
          </cell>
          <cell r="K19" t="str">
            <v>Главный инженер</v>
          </cell>
          <cell r="L19" t="str">
            <v>11 лет</v>
          </cell>
          <cell r="M19" t="str">
            <v>первичная</v>
          </cell>
          <cell r="N19" t="str">
            <v>руководящий работник</v>
          </cell>
          <cell r="S19" t="str">
            <v>ПТЭТЭ</v>
          </cell>
          <cell r="V19">
            <v>0.375</v>
          </cell>
        </row>
        <row r="20">
          <cell r="E20" t="str">
            <v>АО "МОЭГ"</v>
          </cell>
          <cell r="G20" t="str">
            <v>Стефанова</v>
          </cell>
          <cell r="H20" t="str">
            <v>Елена</v>
          </cell>
          <cell r="I20" t="str">
            <v>Владимировна</v>
          </cell>
          <cell r="K20" t="str">
            <v>Начальник службы</v>
          </cell>
          <cell r="L20" t="str">
            <v>13 лет</v>
          </cell>
          <cell r="M20" t="str">
            <v>первичная</v>
          </cell>
          <cell r="N20" t="str">
            <v>руководящий работник</v>
          </cell>
          <cell r="S20" t="str">
            <v>ПТЭТЭ</v>
          </cell>
          <cell r="V20">
            <v>0.375</v>
          </cell>
        </row>
        <row r="21">
          <cell r="E21" t="str">
            <v>АО "МОЭГ"</v>
          </cell>
          <cell r="G21" t="str">
            <v>Фиронов</v>
          </cell>
          <cell r="H21" t="str">
            <v>Эдуард</v>
          </cell>
          <cell r="I21" t="str">
            <v>Анатольевич</v>
          </cell>
          <cell r="K21" t="str">
            <v>Начальник отдела</v>
          </cell>
          <cell r="L21" t="str">
            <v>7 лет</v>
          </cell>
          <cell r="M21" t="str">
            <v>первичная</v>
          </cell>
          <cell r="N21" t="str">
            <v>руководящий работник</v>
          </cell>
          <cell r="S21" t="str">
            <v>ПТЭТЭ</v>
          </cell>
          <cell r="V21">
            <v>0.39583333333333331</v>
          </cell>
        </row>
        <row r="22">
          <cell r="E22" t="str">
            <v>ООО "Типография КомПресс-Москва"</v>
          </cell>
          <cell r="G22" t="str">
            <v>Аветисян</v>
          </cell>
          <cell r="H22" t="str">
            <v>Барсег</v>
          </cell>
          <cell r="I22" t="str">
            <v>Товмасович</v>
          </cell>
          <cell r="K22" t="str">
            <v>Электрослесарь дежурный и по ремонту оборудования</v>
          </cell>
          <cell r="L22" t="str">
            <v>1 год 5 мес</v>
          </cell>
          <cell r="M22" t="str">
            <v>внеочередная</v>
          </cell>
          <cell r="N22" t="str">
            <v>оперативно-ремонтный персонал</v>
          </cell>
          <cell r="R22" t="str">
            <v xml:space="preserve"> 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НВП "Болид"</v>
          </cell>
          <cell r="G23" t="str">
            <v>Шустиков</v>
          </cell>
          <cell r="H23" t="str">
            <v>Андрей</v>
          </cell>
          <cell r="I23" t="str">
            <v>Иванович</v>
          </cell>
          <cell r="K23" t="str">
            <v>Главный инженер по эксплуатации</v>
          </cell>
          <cell r="L23" t="str">
            <v>1 год</v>
          </cell>
          <cell r="M23" t="str">
            <v xml:space="preserve">очередная </v>
          </cell>
          <cell r="N23" t="str">
            <v>административно-технический персонал</v>
          </cell>
          <cell r="R23" t="str">
            <v>IV до 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НВП "Болид"</v>
          </cell>
          <cell r="G24" t="str">
            <v>Семигласов</v>
          </cell>
          <cell r="H24" t="str">
            <v>Василий</v>
          </cell>
          <cell r="I24" t="str">
            <v>Алексеевич</v>
          </cell>
          <cell r="K24" t="str">
            <v>Заместитель главного инженера по эксплуатации</v>
          </cell>
          <cell r="L24" t="str">
            <v>1 год</v>
          </cell>
          <cell r="M24" t="str">
            <v xml:space="preserve">очередная </v>
          </cell>
          <cell r="N24" t="str">
            <v>административно-технический персонал</v>
          </cell>
          <cell r="R24" t="str">
            <v>IV до 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НВП "Болид"</v>
          </cell>
          <cell r="G25" t="str">
            <v xml:space="preserve">Гиренко </v>
          </cell>
          <cell r="H25" t="str">
            <v>Сергей</v>
          </cell>
          <cell r="I25" t="str">
            <v>Николаевич</v>
          </cell>
          <cell r="K25" t="str">
            <v>Заместитель начальника производства - начальник цеха контроля</v>
          </cell>
          <cell r="L25" t="str">
            <v>4 года</v>
          </cell>
          <cell r="M25" t="str">
            <v xml:space="preserve">очередная </v>
          </cell>
          <cell r="N25" t="str">
            <v>административно-технический персонал</v>
          </cell>
          <cell r="R25" t="str">
            <v>IV до 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МУДО СШ "Пионер"</v>
          </cell>
          <cell r="G26" t="str">
            <v>Завьялов</v>
          </cell>
          <cell r="H26" t="str">
            <v xml:space="preserve">Андрей </v>
          </cell>
          <cell r="I26" t="str">
            <v>Викторович</v>
          </cell>
          <cell r="K26" t="str">
            <v>Инструктор-методист</v>
          </cell>
          <cell r="L26" t="str">
            <v>11 лет 4 мес.</v>
          </cell>
          <cell r="M26" t="str">
            <v>первичная</v>
          </cell>
          <cell r="N26" t="str">
            <v>управленческий персонал</v>
          </cell>
          <cell r="S26" t="str">
            <v>ПТЭТЭ</v>
          </cell>
          <cell r="V26">
            <v>0.39583333333333331</v>
          </cell>
        </row>
        <row r="27">
          <cell r="E27" t="str">
            <v>МУДО СШ "Пионер"</v>
          </cell>
          <cell r="G27" t="str">
            <v>Натаров</v>
          </cell>
          <cell r="H27" t="str">
            <v>Алексей</v>
          </cell>
          <cell r="I27" t="str">
            <v>Анатольевич</v>
          </cell>
          <cell r="K27" t="str">
            <v>Зам.директора по стадиону</v>
          </cell>
          <cell r="L27" t="str">
            <v>4 года</v>
          </cell>
          <cell r="M27" t="str">
            <v>первичная</v>
          </cell>
          <cell r="N27" t="str">
            <v>Руководящий работник</v>
          </cell>
          <cell r="S27" t="str">
            <v>ПТЭТЭ</v>
          </cell>
          <cell r="V27">
            <v>0.39583333333333331</v>
          </cell>
        </row>
        <row r="28">
          <cell r="G28" t="str">
            <v>Завьялов</v>
          </cell>
          <cell r="H28" t="str">
            <v xml:space="preserve">Андрей </v>
          </cell>
          <cell r="I28" t="str">
            <v>Викторович</v>
          </cell>
          <cell r="K28" t="str">
            <v>Инструктор-методист</v>
          </cell>
          <cell r="L28" t="str">
            <v>11 лет 4 мес.</v>
          </cell>
          <cell r="M28" t="str">
            <v>первичная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МУДО СШ "Пионер"</v>
          </cell>
          <cell r="G29" t="str">
            <v>Натаров</v>
          </cell>
          <cell r="H29" t="str">
            <v xml:space="preserve">Алексей </v>
          </cell>
          <cell r="I29" t="str">
            <v>Анатольевич</v>
          </cell>
          <cell r="K29" t="str">
            <v>Зам.директора по стадиону</v>
          </cell>
          <cell r="L29" t="str">
            <v>4 года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"Интерпластик 2001"</v>
          </cell>
          <cell r="G30" t="str">
            <v>Морозов</v>
          </cell>
          <cell r="H30" t="str">
            <v>Павил</v>
          </cell>
          <cell r="I30" t="str">
            <v>Валентинович</v>
          </cell>
          <cell r="K30" t="str">
            <v>Главный механик</v>
          </cell>
          <cell r="L30" t="str">
            <v>1 год 2 мес</v>
          </cell>
          <cell r="M30" t="str">
            <v xml:space="preserve">очередная </v>
          </cell>
          <cell r="N30" t="str">
            <v>электротехнический персонал</v>
          </cell>
          <cell r="R30" t="str">
            <v xml:space="preserve">V до и выше 1000 В 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"Гранель Инжиниринг"</v>
          </cell>
          <cell r="G31" t="str">
            <v xml:space="preserve">Четвертак </v>
          </cell>
          <cell r="H31" t="str">
            <v xml:space="preserve">Борис </v>
          </cell>
          <cell r="I31" t="str">
            <v>Николаевич</v>
          </cell>
          <cell r="K31" t="str">
            <v>Начальник участка</v>
          </cell>
          <cell r="L31" t="str">
            <v>7 лет 2 мес</v>
          </cell>
          <cell r="M31" t="str">
            <v>внеочередная</v>
          </cell>
          <cell r="N31" t="str">
            <v>руководитель структурного подразделения</v>
          </cell>
          <cell r="S31" t="str">
            <v>ПТЭТЭ</v>
          </cell>
          <cell r="V31">
            <v>0.39583333333333331</v>
          </cell>
        </row>
        <row r="32">
          <cell r="E32" t="str">
            <v>ООО "Гранель Инжиниринг"</v>
          </cell>
          <cell r="G32" t="str">
            <v xml:space="preserve">Смирнов </v>
          </cell>
          <cell r="H32" t="str">
            <v>Владимир</v>
          </cell>
          <cell r="I32" t="str">
            <v>Владимирович</v>
          </cell>
          <cell r="K32" t="str">
            <v>Начальник участка</v>
          </cell>
          <cell r="L32" t="str">
            <v>2 года 7 мес</v>
          </cell>
          <cell r="M32" t="str">
            <v>внеочередная</v>
          </cell>
          <cell r="N32" t="str">
            <v>руководитель структурного подразделения</v>
          </cell>
          <cell r="S32" t="str">
            <v>ПТЭТЭ</v>
          </cell>
          <cell r="V32">
            <v>0.39583333333333331</v>
          </cell>
        </row>
        <row r="33">
          <cell r="E33" t="str">
            <v>ООО "Гранель Инжиниринг"</v>
          </cell>
          <cell r="G33" t="str">
            <v>Макаров</v>
          </cell>
          <cell r="H33" t="str">
            <v>Станислав</v>
          </cell>
          <cell r="I33" t="str">
            <v>Юрьевич</v>
          </cell>
          <cell r="K33" t="str">
            <v>Ведущий специалист по охране труда и пожарной безопасности</v>
          </cell>
          <cell r="L33" t="str">
            <v>1 год</v>
          </cell>
          <cell r="M33" t="str">
            <v>первичная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"МВС-ГРУПП"</v>
          </cell>
          <cell r="G34" t="str">
            <v xml:space="preserve">Гусев </v>
          </cell>
          <cell r="H34" t="str">
            <v>Евгений</v>
          </cell>
          <cell r="I34" t="str">
            <v>Владимирович</v>
          </cell>
          <cell r="K34" t="str">
            <v>электромонтер</v>
          </cell>
          <cell r="L34" t="str">
            <v>2 года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"МВС-ГРУПП"</v>
          </cell>
          <cell r="G35" t="str">
            <v>Макешин</v>
          </cell>
          <cell r="H35" t="str">
            <v>Александр</v>
          </cell>
          <cell r="I35" t="str">
            <v>Викторович</v>
          </cell>
          <cell r="K35" t="str">
            <v>электромонтер</v>
          </cell>
          <cell r="L35" t="str">
            <v>2 года</v>
          </cell>
          <cell r="M35" t="str">
            <v>первичная</v>
          </cell>
          <cell r="N35" t="str">
            <v>оперативно-ремонтный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"КВРЗ" Новотранс"</v>
          </cell>
          <cell r="G36" t="str">
            <v>Крылов</v>
          </cell>
          <cell r="H36" t="str">
            <v>Сергей</v>
          </cell>
          <cell r="I36" t="str">
            <v>Алексеевич</v>
          </cell>
          <cell r="K36" t="str">
            <v>Главный энергетик</v>
          </cell>
          <cell r="L36" t="str">
            <v>4 года, 6 мес.</v>
          </cell>
          <cell r="M36" t="str">
            <v xml:space="preserve">очередная 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"ГЕДЕОН РИХТЕР - РУС"</v>
          </cell>
          <cell r="G37" t="str">
            <v>Лешко</v>
          </cell>
          <cell r="H37" t="str">
            <v>Дмитрий</v>
          </cell>
          <cell r="I37" t="str">
            <v>Александрович</v>
          </cell>
          <cell r="K37" t="str">
            <v xml:space="preserve"> Начальник отдела эксплуатации инженерных систем</v>
          </cell>
          <cell r="L37" t="str">
            <v>3 года</v>
          </cell>
          <cell r="M37" t="str">
            <v xml:space="preserve">очередная </v>
          </cell>
          <cell r="N37" t="str">
            <v>административно-технический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"Мебельная компания "ШАТУРА"</v>
          </cell>
          <cell r="G38" t="str">
            <v xml:space="preserve">Бурмистров </v>
          </cell>
          <cell r="H38" t="str">
            <v>Александр</v>
          </cell>
          <cell r="I38" t="str">
            <v>Викторович</v>
          </cell>
          <cell r="K38" t="str">
            <v>Главный энергетик</v>
          </cell>
          <cell r="L38" t="str">
            <v>2,5года</v>
          </cell>
          <cell r="M38" t="str">
            <v xml:space="preserve">очередная </v>
          </cell>
          <cell r="N38" t="str">
            <v>управленческий персонал</v>
          </cell>
          <cell r="S38" t="str">
            <v>ПТЭТЭ</v>
          </cell>
          <cell r="V38">
            <v>0.39583333333333331</v>
          </cell>
        </row>
        <row r="39">
          <cell r="E39" t="str">
            <v>ООО "Ультрадекор"</v>
          </cell>
          <cell r="G39" t="str">
            <v xml:space="preserve">Соченюк </v>
          </cell>
          <cell r="H39" t="str">
            <v xml:space="preserve">Евгения </v>
          </cell>
          <cell r="I39" t="str">
            <v xml:space="preserve">Николаевна </v>
          </cell>
          <cell r="K39" t="str">
            <v>Специалист по охране труда</v>
          </cell>
          <cell r="L39" t="str">
            <v>3 месяца</v>
          </cell>
          <cell r="M39" t="str">
            <v>первичная</v>
          </cell>
          <cell r="N39" t="str">
            <v>специалист по охране труда, осуществляющий контроль за эксплуатацией тепловых энергоустановок</v>
          </cell>
          <cell r="S39" t="str">
            <v>ПТЭТЭ</v>
          </cell>
          <cell r="V39">
            <v>0.39583333333333331</v>
          </cell>
        </row>
        <row r="40">
          <cell r="E40" t="str">
            <v>ООО "Ультрадекор"</v>
          </cell>
          <cell r="G40" t="str">
            <v xml:space="preserve">Алтаев  </v>
          </cell>
          <cell r="H40" t="str">
            <v>Мерхан</v>
          </cell>
          <cell r="I40" t="str">
            <v>Серикович</v>
          </cell>
          <cell r="K40" t="str">
            <v>Инженер-энергетик</v>
          </cell>
          <cell r="L40" t="str">
            <v>1 месяц</v>
          </cell>
          <cell r="M40" t="str">
            <v>первичная</v>
          </cell>
          <cell r="N40" t="str">
            <v>управленческий персонал</v>
          </cell>
          <cell r="S40" t="str">
            <v>ПТЭТЭ</v>
          </cell>
          <cell r="V40">
            <v>0.39583333333333298</v>
          </cell>
        </row>
        <row r="41">
          <cell r="E41" t="str">
            <v>ООО "Любава"</v>
          </cell>
          <cell r="G41" t="str">
            <v xml:space="preserve">Житный </v>
          </cell>
          <cell r="H41" t="str">
            <v>Сергей</v>
          </cell>
          <cell r="I41" t="str">
            <v>Николаевич</v>
          </cell>
          <cell r="K41" t="str">
            <v>Начальник котельной</v>
          </cell>
          <cell r="L41" t="str">
            <v>2 год  7 мес</v>
          </cell>
          <cell r="M41" t="str">
            <v xml:space="preserve">очередная </v>
          </cell>
          <cell r="N41" t="str">
            <v xml:space="preserve">Специалист </v>
          </cell>
          <cell r="S41" t="str">
            <v>ПТЭТЭ</v>
          </cell>
          <cell r="V41">
            <v>0.41666666666666669</v>
          </cell>
        </row>
        <row r="42">
          <cell r="E42" t="str">
            <v>ООО "Любава"</v>
          </cell>
          <cell r="G42" t="str">
            <v>Макаров</v>
          </cell>
          <cell r="H42" t="str">
            <v>Алексей</v>
          </cell>
          <cell r="I42" t="str">
            <v>Константинович</v>
          </cell>
          <cell r="K42" t="str">
            <v>Главный энергетик</v>
          </cell>
          <cell r="L42" t="str">
            <v>2 год 8 мес.</v>
          </cell>
          <cell r="M42" t="str">
            <v xml:space="preserve">очередная </v>
          </cell>
          <cell r="N42" t="str">
            <v>управленческий персонал</v>
          </cell>
          <cell r="S42" t="str">
            <v>ПТЭТЭ</v>
          </cell>
          <cell r="V42">
            <v>0.41666666666666669</v>
          </cell>
        </row>
        <row r="43">
          <cell r="E43" t="str">
            <v>ООО "Интерпринт РУС"</v>
          </cell>
          <cell r="G43" t="str">
            <v>Денисов</v>
          </cell>
          <cell r="H43" t="str">
            <v>Сергей</v>
          </cell>
          <cell r="I43" t="str">
            <v>Вячеславович</v>
          </cell>
          <cell r="K43" t="str">
            <v>главный инженер</v>
          </cell>
          <cell r="L43" t="str">
            <v>2 года</v>
          </cell>
          <cell r="M43" t="str">
            <v xml:space="preserve">очередная </v>
          </cell>
          <cell r="N43" t="str">
            <v xml:space="preserve">руководящий работник </v>
          </cell>
          <cell r="S43" t="str">
            <v>ПТЭТЭ</v>
          </cell>
          <cell r="V43">
            <v>0.41666666666666669</v>
          </cell>
        </row>
        <row r="44">
          <cell r="E44" t="str">
            <v>ООО "Интерпринт РУС"</v>
          </cell>
          <cell r="G44" t="str">
            <v>Капитанов</v>
          </cell>
          <cell r="H44" t="str">
            <v>Александр</v>
          </cell>
          <cell r="I44" t="str">
            <v>Васильевич</v>
          </cell>
          <cell r="K44" t="str">
            <v>инженер по промышленной безопасности</v>
          </cell>
          <cell r="L44" t="str">
            <v>2 года</v>
          </cell>
          <cell r="M44" t="str">
            <v xml:space="preserve">очередная </v>
          </cell>
          <cell r="N44" t="str">
            <v xml:space="preserve">специалист </v>
          </cell>
          <cell r="S44" t="str">
            <v>ПТЭТЭ</v>
          </cell>
          <cell r="V44">
            <v>0.41666666666666669</v>
          </cell>
        </row>
        <row r="45">
          <cell r="E45" t="str">
            <v>ООО "Интерпринт РУС"</v>
          </cell>
          <cell r="G45" t="str">
            <v>Немов</v>
          </cell>
          <cell r="H45" t="str">
            <v>Станислав</v>
          </cell>
          <cell r="I45" t="str">
            <v>Тимофеевич</v>
          </cell>
          <cell r="K45" t="str">
            <v>мастер по ремонту оборудования</v>
          </cell>
          <cell r="L45" t="str">
            <v>2 года</v>
          </cell>
          <cell r="M45" t="str">
            <v xml:space="preserve">очередная </v>
          </cell>
          <cell r="N45" t="str">
            <v xml:space="preserve">специалист </v>
          </cell>
          <cell r="S45" t="str">
            <v>ПТЭТЭ</v>
          </cell>
          <cell r="V45">
            <v>0.41666666666666669</v>
          </cell>
        </row>
        <row r="46">
          <cell r="E46" t="str">
            <v>МГАТ "Русская песня"</v>
          </cell>
          <cell r="G46" t="str">
            <v xml:space="preserve">Зангиев </v>
          </cell>
          <cell r="H46" t="str">
            <v xml:space="preserve">Владимир </v>
          </cell>
          <cell r="I46" t="str">
            <v>Владимирович</v>
          </cell>
          <cell r="K46" t="str">
            <v>главный инженер</v>
          </cell>
          <cell r="L46" t="str">
            <v>8 лет</v>
          </cell>
          <cell r="M46" t="str">
            <v xml:space="preserve">очередная </v>
          </cell>
          <cell r="N46" t="str">
            <v>управленческий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МГАТ "Русская песня"</v>
          </cell>
          <cell r="G47" t="str">
            <v>Григорьев</v>
          </cell>
          <cell r="H47" t="str">
            <v>Андрей</v>
          </cell>
          <cell r="I47" t="str">
            <v>Владимирович</v>
          </cell>
          <cell r="K47" t="str">
            <v>главный энергетик</v>
          </cell>
          <cell r="L47" t="str">
            <v>6 лет</v>
          </cell>
          <cell r="M47" t="str">
            <v xml:space="preserve">очередная </v>
          </cell>
          <cell r="N47" t="str">
            <v>управленческий персонал</v>
          </cell>
          <cell r="S47" t="str">
            <v>ПТЭТЭ</v>
          </cell>
          <cell r="V47">
            <v>0.41666666666666669</v>
          </cell>
        </row>
        <row r="48">
          <cell r="E48" t="str">
            <v>АО "Новая Столица"</v>
          </cell>
          <cell r="G48" t="str">
            <v>Холошин</v>
          </cell>
          <cell r="H48" t="str">
            <v>Андрей</v>
          </cell>
          <cell r="I48" t="str">
            <v>Александрович</v>
          </cell>
          <cell r="K48" t="str">
            <v>Технический Директор</v>
          </cell>
          <cell r="L48" t="str">
            <v>1 месяц</v>
          </cell>
          <cell r="M48" t="str">
            <v>первичная</v>
          </cell>
          <cell r="N48" t="str">
            <v xml:space="preserve">Руководящий работник </v>
          </cell>
          <cell r="S48" t="str">
            <v>ПТЭТЭ</v>
          </cell>
          <cell r="V48">
            <v>0.41666666666666669</v>
          </cell>
        </row>
        <row r="49">
          <cell r="E49" t="str">
            <v>АО "Новая Столица"</v>
          </cell>
          <cell r="G49" t="str">
            <v>Быков</v>
          </cell>
          <cell r="H49" t="str">
            <v xml:space="preserve"> Виталий</v>
          </cell>
          <cell r="I49" t="str">
            <v>Валерьевич</v>
          </cell>
          <cell r="K49" t="str">
            <v>Главный Энергетик</v>
          </cell>
          <cell r="L49" t="str">
            <v>4 месяца</v>
          </cell>
          <cell r="M49" t="str">
            <v>первичная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ООО "Восток-Запад"</v>
          </cell>
          <cell r="G50" t="str">
            <v>Нестеров</v>
          </cell>
          <cell r="H50" t="str">
            <v xml:space="preserve">Дмитрий </v>
          </cell>
          <cell r="I50" t="str">
            <v>Александрович</v>
          </cell>
          <cell r="K50" t="str">
            <v>Руководитель складского комплекса</v>
          </cell>
          <cell r="L50" t="str">
            <v>1 года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"Восток-Запад"</v>
          </cell>
          <cell r="G51" t="str">
            <v xml:space="preserve">Егоров </v>
          </cell>
          <cell r="H51" t="str">
            <v>Игорь</v>
          </cell>
          <cell r="I51" t="str">
            <v>Алексеевич</v>
          </cell>
          <cell r="K51" t="str">
            <v>Механик</v>
          </cell>
          <cell r="L51" t="str">
            <v>1 год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"Вектор"</v>
          </cell>
          <cell r="G52" t="str">
            <v>Герасин</v>
          </cell>
          <cell r="H52" t="str">
            <v>Вячеслав</v>
          </cell>
          <cell r="I52" t="str">
            <v>Николаевич</v>
          </cell>
          <cell r="K52" t="str">
            <v>директор</v>
          </cell>
          <cell r="L52" t="str">
            <v>13 лет</v>
          </cell>
          <cell r="M52" t="str">
            <v xml:space="preserve">очередная </v>
          </cell>
          <cell r="N52" t="str">
            <v>административно-технический персонал</v>
          </cell>
          <cell r="R52" t="str">
            <v>V до и выше 1000 В</v>
          </cell>
          <cell r="S52" t="str">
            <v>ПТЭЭСиС</v>
          </cell>
          <cell r="V52">
            <v>0.41666666666666669</v>
          </cell>
        </row>
        <row r="53">
          <cell r="E53" t="str">
            <v>ООО "Вектор"</v>
          </cell>
          <cell r="G53" t="str">
            <v>Герасин</v>
          </cell>
          <cell r="H53" t="str">
            <v>Дмитрий</v>
          </cell>
          <cell r="I53" t="str">
            <v>Вячеславович</v>
          </cell>
          <cell r="K53" t="str">
            <v>зам. директора</v>
          </cell>
          <cell r="L53" t="str">
            <v>14 лет</v>
          </cell>
          <cell r="M53" t="str">
            <v xml:space="preserve">очередная </v>
          </cell>
          <cell r="N53" t="str">
            <v>административно-технический персонал, с правом испытания оборудования повышенным напряжением</v>
          </cell>
          <cell r="R53" t="str">
            <v xml:space="preserve">V до и выше 1000 </v>
          </cell>
          <cell r="S53" t="str">
            <v>ПТЭЭСиС</v>
          </cell>
          <cell r="V53">
            <v>0.41666666666666669</v>
          </cell>
        </row>
        <row r="54">
          <cell r="E54" t="str">
            <v>ООО "Вектор"</v>
          </cell>
          <cell r="G54" t="str">
            <v>Ковылев</v>
          </cell>
          <cell r="H54" t="str">
            <v>Сергей</v>
          </cell>
          <cell r="I54" t="str">
            <v>Алексеевич</v>
          </cell>
          <cell r="K54" t="str">
            <v xml:space="preserve">главный нженер </v>
          </cell>
          <cell r="L54" t="str">
            <v>3 года</v>
          </cell>
          <cell r="M54" t="str">
            <v xml:space="preserve">очередная 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ПТЭЭСиС</v>
          </cell>
          <cell r="V54">
            <v>0.41666666666666669</v>
          </cell>
        </row>
        <row r="55">
          <cell r="E55" t="str">
            <v>ЧУОО "Новая школа"Юна"</v>
          </cell>
          <cell r="G55" t="str">
            <v>Богачев</v>
          </cell>
          <cell r="H55" t="str">
            <v>Виктор</v>
          </cell>
          <cell r="I55" t="str">
            <v>Алексеевич</v>
          </cell>
          <cell r="K55" t="str">
            <v>Техник-электрик</v>
          </cell>
          <cell r="L55" t="str">
            <v>3 мес</v>
          </cell>
          <cell r="M55" t="str">
            <v>первичная</v>
          </cell>
          <cell r="N55" t="str">
            <v>административно-технический персонал</v>
          </cell>
          <cell r="R55" t="str">
            <v>II гр до 1000 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"Тетра"</v>
          </cell>
          <cell r="G56" t="str">
            <v>Елисеев</v>
          </cell>
          <cell r="H56" t="str">
            <v>Дмитрий</v>
          </cell>
          <cell r="I56" t="str">
            <v>Евгеньевич</v>
          </cell>
          <cell r="K56" t="str">
            <v>Механик</v>
          </cell>
          <cell r="L56">
            <v>2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группа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"Тетра"</v>
          </cell>
          <cell r="G57" t="str">
            <v>Куприн</v>
          </cell>
          <cell r="H57" t="str">
            <v xml:space="preserve">Евгений </v>
          </cell>
          <cell r="I57" t="str">
            <v>Владимирович</v>
          </cell>
          <cell r="K57" t="str">
            <v>Инженер КИПиА</v>
          </cell>
          <cell r="L57">
            <v>2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группа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"Тетра"</v>
          </cell>
          <cell r="G58" t="str">
            <v xml:space="preserve">Стебаков </v>
          </cell>
          <cell r="H58" t="str">
            <v>Денис</v>
          </cell>
          <cell r="I58" t="str">
            <v>Александрович</v>
          </cell>
          <cell r="K58" t="str">
            <v>Механик</v>
          </cell>
          <cell r="L58">
            <v>2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группа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"Тетра"</v>
          </cell>
          <cell r="G59" t="str">
            <v>Ларичев</v>
          </cell>
          <cell r="H59" t="str">
            <v xml:space="preserve">Юрий </v>
          </cell>
          <cell r="I59" t="str">
            <v>Владимирович</v>
          </cell>
          <cell r="K59" t="str">
            <v>Механик</v>
          </cell>
          <cell r="L59">
            <v>3</v>
          </cell>
          <cell r="M59" t="str">
            <v>первичная</v>
          </cell>
          <cell r="N59" t="str">
            <v>административно-технический персонал</v>
          </cell>
          <cell r="R59" t="str">
            <v>II группа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"Тетра"</v>
          </cell>
          <cell r="G60" t="str">
            <v>Стружилин</v>
          </cell>
          <cell r="H60" t="str">
            <v xml:space="preserve">Павел </v>
          </cell>
          <cell r="I60" t="str">
            <v>Анатольевич</v>
          </cell>
          <cell r="K60" t="str">
            <v>Заместитель руководителя технического отдела</v>
          </cell>
          <cell r="L60">
            <v>2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II группа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"Тетра"</v>
          </cell>
          <cell r="G61" t="str">
            <v>Крикун</v>
          </cell>
          <cell r="H61" t="str">
            <v xml:space="preserve">Кир </v>
          </cell>
          <cell r="I61" t="str">
            <v>Игорьевич</v>
          </cell>
          <cell r="K61" t="str">
            <v>Генеральный директор</v>
          </cell>
          <cell r="L61">
            <v>2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группа</v>
          </cell>
          <cell r="S61" t="str">
            <v>ПТЭЭПЭЭ</v>
          </cell>
          <cell r="V61">
            <v>0.4375</v>
          </cell>
        </row>
        <row r="62">
          <cell r="E62" t="str">
            <v>ООО «ТД «Стальная линия»</v>
          </cell>
          <cell r="G62" t="str">
            <v>Кушнерёв</v>
          </cell>
          <cell r="H62" t="str">
            <v>Владислав</v>
          </cell>
          <cell r="I62" t="str">
            <v>Николаевич</v>
          </cell>
          <cell r="K62" t="str">
            <v>Заведующий складом</v>
          </cell>
          <cell r="L62" t="str">
            <v>8 месяцев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гр.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«ТЕХНОЭВОЛАБ»</v>
          </cell>
          <cell r="G63" t="str">
            <v>Аристов</v>
          </cell>
          <cell r="H63" t="str">
            <v>Андрей</v>
          </cell>
          <cell r="I63" t="str">
            <v>Владиславович</v>
          </cell>
          <cell r="K63" t="str">
            <v>Руководитель направления поддержки систем и телекоммуникаций</v>
          </cell>
          <cell r="L63" t="str">
            <v>21 год</v>
          </cell>
          <cell r="M63" t="str">
            <v xml:space="preserve">очередная </v>
          </cell>
          <cell r="N63" t="str">
            <v>административно-технический персонал</v>
          </cell>
          <cell r="R63" t="str">
            <v>IV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«ТЕХНОЭВОЛАБ»</v>
          </cell>
          <cell r="G64" t="str">
            <v>Крупеник</v>
          </cell>
          <cell r="H64" t="str">
            <v>Андрей</v>
          </cell>
          <cell r="I64" t="str">
            <v>Валентинович</v>
          </cell>
          <cell r="K64" t="str">
            <v>Руководитель отдела</v>
          </cell>
          <cell r="L64" t="str">
            <v>17 лет</v>
          </cell>
          <cell r="M64" t="str">
            <v xml:space="preserve">очередная 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0.4375</v>
          </cell>
        </row>
        <row r="65">
          <cell r="E65" t="str">
            <v>ИП Казакова М. М.</v>
          </cell>
          <cell r="G65" t="str">
            <v>Куприянов</v>
          </cell>
          <cell r="H65" t="str">
            <v>Виталий</v>
          </cell>
          <cell r="I65" t="str">
            <v>Владимирович</v>
          </cell>
          <cell r="K65" t="str">
            <v>Специалист АХО</v>
          </cell>
          <cell r="L65" t="str">
            <v>3 месяца</v>
          </cell>
          <cell r="M65" t="str">
            <v>первичная</v>
          </cell>
          <cell r="N65" t="str">
            <v>оперативно-ремонтный персонал</v>
          </cell>
          <cell r="R65" t="str">
            <v>II группа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"Т-Сервис"</v>
          </cell>
          <cell r="G66" t="str">
            <v>Булатов</v>
          </cell>
          <cell r="H66" t="str">
            <v>Рашид</v>
          </cell>
          <cell r="I66" t="str">
            <v>Абдуллаевич</v>
          </cell>
          <cell r="K66" t="str">
            <v>Заместитель главного инженера</v>
          </cell>
          <cell r="L66" t="str">
            <v>5 месяцев</v>
          </cell>
          <cell r="M66" t="str">
            <v>первичная</v>
          </cell>
          <cell r="N66" t="str">
            <v>административно-технический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"Е1"</v>
          </cell>
          <cell r="G67" t="str">
            <v>Максимов</v>
          </cell>
          <cell r="H67" t="str">
            <v>Евгений</v>
          </cell>
          <cell r="I67" t="str">
            <v>Михайлович</v>
          </cell>
          <cell r="K67" t="str">
            <v>Главный энергетик</v>
          </cell>
          <cell r="L67" t="str">
            <v>9 месяцев</v>
          </cell>
          <cell r="M67" t="str">
            <v xml:space="preserve">очередная </v>
          </cell>
          <cell r="N67" t="str">
            <v>административно-технический персонал</v>
          </cell>
          <cell r="R67" t="str">
            <v>IV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"Е1"</v>
          </cell>
          <cell r="G68" t="str">
            <v>Гриценко</v>
          </cell>
          <cell r="H68" t="str">
            <v xml:space="preserve">Олег </v>
          </cell>
          <cell r="I68" t="str">
            <v>Николаевич</v>
          </cell>
          <cell r="K68" t="str">
            <v>Инженер — электроник</v>
          </cell>
          <cell r="L68" t="str">
            <v>19 месяцев</v>
          </cell>
          <cell r="M68" t="str">
            <v xml:space="preserve">очередная </v>
          </cell>
          <cell r="N68" t="str">
            <v>административно-технический персонал</v>
          </cell>
          <cell r="R68" t="str">
            <v>III 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"Е1"</v>
          </cell>
          <cell r="G69" t="str">
            <v xml:space="preserve">Блудов </v>
          </cell>
          <cell r="H69" t="str">
            <v>Геннадий</v>
          </cell>
          <cell r="I69" t="str">
            <v>Васильевич</v>
          </cell>
          <cell r="K69" t="str">
            <v>Элетормонтер по ремонту и обслуживанию электрооборудования</v>
          </cell>
          <cell r="L69" t="str">
            <v>16 месяцев</v>
          </cell>
          <cell r="M69" t="str">
            <v xml:space="preserve">очередная </v>
          </cell>
          <cell r="N69" t="str">
            <v>оперативно-ремонтный персонал</v>
          </cell>
          <cell r="R69" t="str">
            <v>III 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"ЛАБИРИНТ"</v>
          </cell>
          <cell r="G70" t="str">
            <v xml:space="preserve">Леонов </v>
          </cell>
          <cell r="H70" t="str">
            <v>Николай</v>
          </cell>
          <cell r="I70" t="str">
            <v>Александрович</v>
          </cell>
          <cell r="K70" t="str">
            <v xml:space="preserve"> Ведущий Инженер — электроник</v>
          </cell>
          <cell r="L70" t="str">
            <v>19 месяцев</v>
          </cell>
          <cell r="M70" t="str">
            <v xml:space="preserve">очередная </v>
          </cell>
          <cell r="N70" t="str">
            <v>административно-технический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"ЛАБИРИНТ"</v>
          </cell>
          <cell r="G71" t="str">
            <v>Белов</v>
          </cell>
          <cell r="H71" t="str">
            <v>Андрей</v>
          </cell>
          <cell r="I71" t="str">
            <v>Александрович</v>
          </cell>
          <cell r="K71" t="str">
            <v>Инженер — энергетик</v>
          </cell>
          <cell r="L71" t="str">
            <v>3г. 8 месяцев</v>
          </cell>
          <cell r="M71" t="str">
            <v xml:space="preserve">очередная </v>
          </cell>
          <cell r="N71" t="str">
            <v>административно-технический персонал</v>
          </cell>
          <cell r="R71" t="str">
            <v>IV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"ДОМОДЕДОВО КЭТЕРИНГ"</v>
          </cell>
          <cell r="G72" t="str">
            <v>Матвеев</v>
          </cell>
          <cell r="H72" t="str">
            <v>Александр</v>
          </cell>
          <cell r="I72" t="str">
            <v>Владимирович</v>
          </cell>
          <cell r="K72" t="str">
            <v>Начальник группы</v>
          </cell>
          <cell r="L72" t="str">
            <v xml:space="preserve">10 месяцев 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"ДОМОДЕДОВО КЭТЕРИНГ"</v>
          </cell>
          <cell r="G73" t="str">
            <v xml:space="preserve">Оленикова </v>
          </cell>
          <cell r="H73" t="str">
            <v xml:space="preserve">Ольга </v>
          </cell>
          <cell r="I73" t="str">
            <v xml:space="preserve">Андреевна </v>
          </cell>
          <cell r="K73" t="str">
            <v xml:space="preserve">Специалист по охране труда </v>
          </cell>
          <cell r="L73" t="str">
            <v>1 месяц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"ДОМОДЕДОВО КЭТЕРИНГ"</v>
          </cell>
          <cell r="G74" t="str">
            <v xml:space="preserve">Соколов  </v>
          </cell>
          <cell r="H74" t="str">
            <v>Сергей</v>
          </cell>
          <cell r="I74" t="str">
            <v>Викторович</v>
          </cell>
          <cell r="K74" t="str">
            <v>Начальник отдела</v>
          </cell>
          <cell r="L74" t="str">
            <v>2 месяца</v>
          </cell>
          <cell r="M74" t="str">
            <v>первичная</v>
          </cell>
          <cell r="N74" t="str">
            <v>административно-технический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"ДОМОДЕДОВО КЭТЕРИНГ"</v>
          </cell>
          <cell r="G75" t="str">
            <v>Соболев</v>
          </cell>
          <cell r="H75" t="str">
            <v>Максим</v>
          </cell>
          <cell r="I75" t="str">
            <v>Николаевич</v>
          </cell>
          <cell r="K75" t="str">
            <v>Начальник группы</v>
          </cell>
          <cell r="L75" t="str">
            <v>7 месяцев</v>
          </cell>
          <cell r="M75" t="str">
            <v>первичная</v>
          </cell>
          <cell r="N75" t="str">
            <v>административно-технический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"ДОМОДЕДОВО КЭТЕРИНГ"</v>
          </cell>
          <cell r="G76" t="str">
            <v xml:space="preserve">Трушин </v>
          </cell>
          <cell r="H76" t="str">
            <v>Кирилл</v>
          </cell>
          <cell r="I76" t="str">
            <v>Александрович</v>
          </cell>
          <cell r="K76" t="str">
            <v>Инженер</v>
          </cell>
          <cell r="L76" t="str">
            <v>1 год 7 месяцев</v>
          </cell>
          <cell r="M76" t="str">
            <v>первичная</v>
          </cell>
          <cell r="N76" t="str">
            <v>административно-технический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"ДОМОДЕДОВО КЭТЕРИНГ"</v>
          </cell>
          <cell r="G77" t="str">
            <v>Гарат</v>
          </cell>
          <cell r="H77" t="str">
            <v>Игорь</v>
          </cell>
          <cell r="I77" t="str">
            <v>Сергеевич</v>
          </cell>
          <cell r="K77" t="str">
            <v>Начальник подгруппы - Главный специалист обеспечения сооружений</v>
          </cell>
          <cell r="L77" t="str">
            <v>1 год 8 месяцев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"ДОМОДЕДОВО КЭТЕРИНГ"</v>
          </cell>
          <cell r="G78" t="str">
            <v xml:space="preserve">Уваров </v>
          </cell>
          <cell r="H78" t="str">
            <v>Андрей</v>
          </cell>
          <cell r="I78" t="str">
            <v>Андреевич</v>
          </cell>
          <cell r="K78" t="str">
            <v>Инженер обеспечения оборудования</v>
          </cell>
          <cell r="L78" t="str">
            <v xml:space="preserve">10 месяцев </v>
          </cell>
          <cell r="M78" t="str">
            <v>первичная</v>
          </cell>
          <cell r="N78" t="str">
            <v>административно-технический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"ДОМОДЕДОВО КЭТЕРИНГ"</v>
          </cell>
          <cell r="G79" t="str">
            <v xml:space="preserve">Сальков </v>
          </cell>
          <cell r="H79" t="str">
            <v xml:space="preserve">Александр </v>
          </cell>
          <cell r="I79" t="str">
            <v>Владимирович</v>
          </cell>
          <cell r="K79" t="str">
            <v>Главный специалист обеспечения сооружений</v>
          </cell>
          <cell r="L79" t="str">
            <v>7 месяцев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"ДОМОДЕДОВО КЭТЕРИНГ"</v>
          </cell>
          <cell r="G80" t="str">
            <v>Меркулова</v>
          </cell>
          <cell r="H80" t="str">
            <v>Елена</v>
          </cell>
          <cell r="I80" t="str">
            <v>Викторовна</v>
          </cell>
          <cell r="K80" t="str">
            <v>Специалист разрешительной работы</v>
          </cell>
          <cell r="L80" t="str">
            <v xml:space="preserve">2 месяца 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"ДОМОДЕДОВО КЭТЕРИНГ"</v>
          </cell>
          <cell r="G81" t="str">
            <v xml:space="preserve">Баула </v>
          </cell>
          <cell r="H81" t="str">
            <v>Денис</v>
          </cell>
          <cell r="I81" t="str">
            <v>Анатольевич</v>
          </cell>
          <cell r="K81" t="str">
            <v>Главный инженер обеспечения оборудования - заместитель начальника</v>
          </cell>
          <cell r="L81" t="str">
            <v xml:space="preserve">2 месяца </v>
          </cell>
          <cell r="M81" t="str">
            <v>первичная</v>
          </cell>
          <cell r="N81" t="str">
            <v>административно-технический персонал</v>
          </cell>
          <cell r="R81" t="str">
            <v>II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АО "Ледовый дворец Витязь"</v>
          </cell>
          <cell r="G82" t="str">
            <v xml:space="preserve">Ардашев </v>
          </cell>
          <cell r="H82" t="str">
            <v>Валерий</v>
          </cell>
          <cell r="I82" t="str">
            <v>Анатольевич</v>
          </cell>
          <cell r="K82" t="str">
            <v>Дежурный электромонтер по ремонту и обслуживанию электрооборудования</v>
          </cell>
          <cell r="L82" t="str">
            <v>1 год  и 7  месяцев</v>
          </cell>
          <cell r="M82" t="str">
            <v>первичная</v>
          </cell>
          <cell r="N82" t="str">
            <v>оперативно-ремонтный персонал</v>
          </cell>
          <cell r="R82" t="str">
            <v xml:space="preserve"> II  до и Выше1000В</v>
          </cell>
          <cell r="S82" t="str">
            <v>ПТЭЭПЭЭ</v>
          </cell>
          <cell r="V82">
            <v>0.45833333333333298</v>
          </cell>
        </row>
        <row r="83">
          <cell r="E83" t="str">
            <v>ЗАО "Еврохим"</v>
          </cell>
          <cell r="G83" t="str">
            <v>Зоркин</v>
          </cell>
          <cell r="H83" t="str">
            <v>Сергей</v>
          </cell>
          <cell r="I83" t="str">
            <v>Геннадьевич</v>
          </cell>
          <cell r="K83" t="str">
            <v>Начальник службы эксплуатации</v>
          </cell>
          <cell r="L83" t="str">
            <v>2 месяца</v>
          </cell>
          <cell r="M83" t="str">
            <v>первичная</v>
          </cell>
          <cell r="N83" t="str">
            <v xml:space="preserve"> руководящий работник</v>
          </cell>
          <cell r="S83" t="str">
            <v>ПТЭТЭ</v>
          </cell>
          <cell r="V83">
            <v>0.45833333333333298</v>
          </cell>
        </row>
        <row r="84">
          <cell r="E84" t="str">
            <v>ЗАО "Еврохим"</v>
          </cell>
          <cell r="G84" t="str">
            <v>Зоркин</v>
          </cell>
          <cell r="H84" t="str">
            <v>Сергей</v>
          </cell>
          <cell r="I84" t="str">
            <v>Геннадьевич</v>
          </cell>
          <cell r="K84" t="str">
            <v>Начальник службы эксплуатации</v>
          </cell>
          <cell r="L84" t="str">
            <v>1 месяц</v>
          </cell>
          <cell r="M84" t="str">
            <v>внеочередная</v>
          </cell>
          <cell r="N84" t="str">
            <v>административно-технический персонал, с правом оперативно- ремонтного</v>
          </cell>
          <cell r="R84" t="str">
            <v>IV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"Гром"</v>
          </cell>
          <cell r="G85" t="str">
            <v>Хоменко</v>
          </cell>
          <cell r="H85" t="str">
            <v>Алексей</v>
          </cell>
          <cell r="I85" t="str">
            <v>Андреевич</v>
          </cell>
          <cell r="K85" t="str">
            <v>Механик- наладчик</v>
          </cell>
          <cell r="L85" t="str">
            <v xml:space="preserve">1 месяц 
</v>
          </cell>
          <cell r="M85" t="str">
            <v>первичная</v>
          </cell>
          <cell r="N85" t="str">
            <v>оперативно-ремонтный персонал</v>
          </cell>
          <cell r="R85" t="str">
            <v xml:space="preserve"> 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"Гром"</v>
          </cell>
          <cell r="G86" t="str">
            <v>Рубцов</v>
          </cell>
          <cell r="H86" t="str">
            <v>Денис</v>
          </cell>
          <cell r="I86" t="str">
            <v>Александрович</v>
          </cell>
          <cell r="K86" t="str">
            <v>Заместитель Директора по производству</v>
          </cell>
          <cell r="L86" t="str">
            <v xml:space="preserve">1 год 
9 месяцев
</v>
          </cell>
          <cell r="M86" t="str">
            <v>первичная</v>
          </cell>
          <cell r="N86" t="str">
            <v>административно-технический персонал</v>
          </cell>
          <cell r="R86" t="str">
            <v xml:space="preserve"> 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"Гром"</v>
          </cell>
          <cell r="G87" t="str">
            <v>Манилюк</v>
          </cell>
          <cell r="H87" t="str">
            <v>Алексей</v>
          </cell>
          <cell r="I87" t="str">
            <v>Петрович</v>
          </cell>
          <cell r="K87" t="str">
            <v>Старший механник</v>
          </cell>
          <cell r="L87" t="str">
            <v xml:space="preserve">1 год 
9 месяцев
</v>
          </cell>
          <cell r="M87" t="str">
            <v>первичная</v>
          </cell>
          <cell r="N87" t="str">
            <v>оперативно-ремонтный персонал</v>
          </cell>
          <cell r="R87" t="str">
            <v xml:space="preserve"> 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 ПКФ Галреахим"</v>
          </cell>
          <cell r="G88" t="str">
            <v>Ермаков</v>
          </cell>
          <cell r="H88" t="str">
            <v xml:space="preserve">Сергей </v>
          </cell>
          <cell r="I88" t="str">
            <v>Васильевич</v>
          </cell>
          <cell r="K88" t="str">
            <v>инженер-технолог</v>
          </cell>
          <cell r="L88" t="str">
            <v>7 лет</v>
          </cell>
          <cell r="M88" t="str">
            <v xml:space="preserve">очередная 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АССОЦИАЦИЯ "ЦРКС ПЕРСПЕКТИВА"</v>
          </cell>
          <cell r="G89" t="str">
            <v>Москалюк</v>
          </cell>
          <cell r="H89" t="str">
            <v>Александр</v>
          </cell>
          <cell r="I89" t="str">
            <v>Васильевич</v>
          </cell>
          <cell r="K89" t="str">
            <v>Электрик</v>
          </cell>
          <cell r="L89" t="str">
            <v>5 месяцев</v>
          </cell>
          <cell r="M89" t="str">
            <v>первичная</v>
          </cell>
          <cell r="N89" t="str">
            <v>оперативно-ремонтный персонал</v>
          </cell>
          <cell r="R89" t="str">
            <v xml:space="preserve"> 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"Парк-Отель "Воздвиженское"</v>
          </cell>
          <cell r="G90" t="str">
            <v>Бурцев</v>
          </cell>
          <cell r="H90" t="str">
            <v xml:space="preserve">Виталий </v>
          </cell>
          <cell r="I90" t="str">
            <v>Анатольевич</v>
          </cell>
          <cell r="K90" t="str">
            <v>главный инженер</v>
          </cell>
          <cell r="L90" t="str">
            <v>7 лет</v>
          </cell>
          <cell r="M90" t="str">
            <v xml:space="preserve">очередная </v>
          </cell>
          <cell r="N90" t="str">
            <v>административно-технический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"Парк-Отель "Воздвиженское"</v>
          </cell>
          <cell r="G91" t="str">
            <v>Карпов</v>
          </cell>
          <cell r="H91" t="str">
            <v xml:space="preserve">Сергей </v>
          </cell>
          <cell r="I91" t="str">
            <v>Николаевич</v>
          </cell>
          <cell r="K91" t="str">
            <v>Электрик</v>
          </cell>
          <cell r="L91" t="str">
            <v>8 лет</v>
          </cell>
          <cell r="M91" t="str">
            <v xml:space="preserve">очередная </v>
          </cell>
          <cell r="N91" t="str">
            <v>оперативно-ремонтный персонал</v>
          </cell>
          <cell r="R91" t="str">
            <v>III до 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"Парк-Отель "Воздвиженское"</v>
          </cell>
          <cell r="G92" t="str">
            <v>Сильянов</v>
          </cell>
          <cell r="H92" t="str">
            <v xml:space="preserve">Николай </v>
          </cell>
          <cell r="I92" t="str">
            <v>Борисович</v>
          </cell>
          <cell r="K92" t="str">
            <v>Электрик</v>
          </cell>
          <cell r="L92" t="str">
            <v>13 лет</v>
          </cell>
          <cell r="M92" t="str">
            <v xml:space="preserve">очередная </v>
          </cell>
          <cell r="N92" t="str">
            <v>оперативно-ремонтный персонал</v>
          </cell>
          <cell r="R92" t="str">
            <v>III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"Парк-Отель "Воздвиженское"</v>
          </cell>
          <cell r="G93" t="str">
            <v xml:space="preserve">Гринкевич </v>
          </cell>
          <cell r="H93" t="str">
            <v>Юрий</v>
          </cell>
          <cell r="I93" t="str">
            <v>Болеславович</v>
          </cell>
          <cell r="K93" t="str">
            <v>Электрик</v>
          </cell>
          <cell r="L93" t="str">
            <v>9 лет</v>
          </cell>
          <cell r="M93" t="str">
            <v xml:space="preserve">очередная </v>
          </cell>
          <cell r="N93" t="str">
            <v>оперативно-ремонтный персонал</v>
          </cell>
          <cell r="R93" t="str">
            <v>IV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"Парк-Отель "Воздвиженское"</v>
          </cell>
          <cell r="G94" t="str">
            <v>Cергеев</v>
          </cell>
          <cell r="H94" t="str">
            <v>Дмитрий</v>
          </cell>
          <cell r="I94" t="str">
            <v>Владимирович</v>
          </cell>
          <cell r="K94" t="str">
            <v>Электрик</v>
          </cell>
          <cell r="L94" t="str">
            <v>6 лет</v>
          </cell>
          <cell r="M94" t="str">
            <v xml:space="preserve">очередная </v>
          </cell>
          <cell r="N94" t="str">
            <v>оперативно-ремонтный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"ИК ЭНЕРПРЕД-ЯРДОС"</v>
          </cell>
          <cell r="G95" t="str">
            <v>Яковлев</v>
          </cell>
          <cell r="H95" t="str">
            <v>Дмитрий</v>
          </cell>
          <cell r="I95" t="str">
            <v>Иванович</v>
          </cell>
          <cell r="K95" t="str">
            <v>Старший мастер</v>
          </cell>
          <cell r="L95" t="str">
            <v xml:space="preserve">5 лет </v>
          </cell>
          <cell r="M95" t="str">
            <v xml:space="preserve">очередная </v>
          </cell>
          <cell r="N95" t="str">
            <v>административно-технический персонал</v>
          </cell>
          <cell r="R95" t="str">
            <v>IV до 1000В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"Мост-Фарм"</v>
          </cell>
          <cell r="G96" t="str">
            <v>Сорокин</v>
          </cell>
          <cell r="H96" t="str">
            <v>Сергей</v>
          </cell>
          <cell r="I96" t="str">
            <v>Александрович</v>
          </cell>
          <cell r="K96" t="str">
            <v>Главный врач</v>
          </cell>
          <cell r="L96">
            <v>32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группа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АО «НПО «Прибор» имени С.С. Голембиовского</v>
          </cell>
          <cell r="G97" t="str">
            <v>Тесла</v>
          </cell>
          <cell r="H97" t="str">
            <v>Роман</v>
          </cell>
          <cell r="I97" t="str">
            <v>Александрович</v>
          </cell>
          <cell r="K97" t="str">
            <v>Главный инженер БгФ</v>
          </cell>
          <cell r="L97" t="str">
            <v>1 год</v>
          </cell>
          <cell r="M97" t="str">
            <v>внеочередная</v>
          </cell>
          <cell r="N97" t="str">
            <v>административно-технический персонал</v>
          </cell>
          <cell r="R97" t="str">
            <v>IV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АО «НПО «Прибор» имени С.С. Голембиовского</v>
          </cell>
          <cell r="G98" t="str">
            <v xml:space="preserve">Хусаинов </v>
          </cell>
          <cell r="H98" t="str">
            <v>Марат</v>
          </cell>
          <cell r="I98" t="str">
            <v>Мобинович</v>
          </cell>
          <cell r="K98" t="str">
            <v>Заместитель главного механика</v>
          </cell>
          <cell r="L98" t="str">
            <v>2 года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«НПО «Прибор» имени С.С. Голембиовского</v>
          </cell>
          <cell r="G99" t="str">
            <v>Дятков</v>
          </cell>
          <cell r="H99" t="str">
            <v>Олег</v>
          </cell>
          <cell r="I99" t="str">
            <v>Николаевич</v>
          </cell>
          <cell r="K99" t="str">
            <v>Главный механик</v>
          </cell>
          <cell r="L99" t="str">
            <v>3 года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МУ ЦТО МОУ</v>
          </cell>
          <cell r="G100" t="str">
            <v>Назарбаев</v>
          </cell>
          <cell r="H100" t="str">
            <v>Артур</v>
          </cell>
          <cell r="I100" t="str">
            <v>Владимирович</v>
          </cell>
          <cell r="K100" t="str">
            <v>мастер учатка по эксплуатации и обслуживанию  ИТП</v>
          </cell>
          <cell r="L100" t="str">
            <v>1мес</v>
          </cell>
          <cell r="M100" t="str">
            <v>первичная</v>
          </cell>
          <cell r="N100" t="str">
            <v>управленческий персонал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"НЕТПОЛ"</v>
          </cell>
          <cell r="G101" t="str">
            <v>Глаголев</v>
          </cell>
          <cell r="H101" t="str">
            <v>Сергей</v>
          </cell>
          <cell r="I101" t="str">
            <v>Витальевич</v>
          </cell>
          <cell r="K101" t="str">
            <v>главный инженер</v>
          </cell>
          <cell r="L101" t="str">
            <v>15 лет 6 мес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"НЕТПОЛ"</v>
          </cell>
          <cell r="G102" t="str">
            <v xml:space="preserve">Аймагамбетов </v>
          </cell>
          <cell r="H102" t="str">
            <v>Булат</v>
          </cell>
          <cell r="I102" t="str">
            <v>Утегалиевич</v>
          </cell>
          <cell r="K102" t="str">
            <v>электрик</v>
          </cell>
          <cell r="L102" t="str">
            <v>14 лет 4 мес</v>
          </cell>
          <cell r="M102" t="str">
            <v>внеочередная</v>
          </cell>
          <cell r="N102" t="str">
            <v>административно-технический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АО "ПРОМТЕХ-Дубна"</v>
          </cell>
          <cell r="G103" t="str">
            <v>Кормилицин</v>
          </cell>
          <cell r="H103" t="str">
            <v>Илья</v>
          </cell>
          <cell r="I103" t="str">
            <v>Андреевич</v>
          </cell>
          <cell r="K103" t="str">
            <v>заместитель главного инженера - главный энергетик</v>
          </cell>
          <cell r="L103" t="str">
            <v>4 года</v>
          </cell>
          <cell r="M103" t="str">
            <v xml:space="preserve">очередная 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АО "ПРОМТЕХ-Дубна"</v>
          </cell>
          <cell r="G104" t="str">
            <v xml:space="preserve">Власов </v>
          </cell>
          <cell r="H104" t="str">
            <v xml:space="preserve">Станислав </v>
          </cell>
          <cell r="I104" t="str">
            <v>Анатольевич</v>
          </cell>
          <cell r="K104" t="str">
            <v>Ведущий инженер-электромеханик</v>
          </cell>
          <cell r="L104" t="str">
            <v>7 лет</v>
          </cell>
          <cell r="M104" t="str">
            <v xml:space="preserve">очередная </v>
          </cell>
          <cell r="N104" t="str">
            <v>административно-технический персонал</v>
          </cell>
          <cell r="R104" t="str">
            <v>IV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"ПРОМТЕХ-Дубна"</v>
          </cell>
          <cell r="G105" t="str">
            <v>Соловьев</v>
          </cell>
          <cell r="H105" t="str">
            <v xml:space="preserve">Андрей </v>
          </cell>
          <cell r="I105" t="str">
            <v>Михайлович</v>
          </cell>
          <cell r="K105" t="str">
            <v>Ведущий инженер-энергетик</v>
          </cell>
          <cell r="L105" t="str">
            <v>3 года</v>
          </cell>
          <cell r="M105" t="str">
            <v xml:space="preserve">очередная </v>
          </cell>
          <cell r="N105" t="str">
            <v>административно-технический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"ТСТ"</v>
          </cell>
          <cell r="G106" t="str">
            <v>Синицын</v>
          </cell>
          <cell r="H106" t="str">
            <v>Бажен</v>
          </cell>
          <cell r="I106" t="str">
            <v>Сергеевич</v>
          </cell>
          <cell r="K106" t="str">
            <v>Специалист по техническому контролю качества продукции</v>
          </cell>
          <cell r="L106" t="str">
            <v>1 год 10 мес</v>
          </cell>
          <cell r="M106" t="str">
            <v>внеочередная</v>
          </cell>
          <cell r="N106" t="str">
            <v>административно-технический персонал, с правом испытания оборудования повышенным напряжением</v>
          </cell>
          <cell r="R106" t="str">
            <v>III гр. до  и выше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"ТСТ"</v>
          </cell>
          <cell r="G107" t="str">
            <v>Четыркин</v>
          </cell>
          <cell r="H107" t="str">
            <v xml:space="preserve">Сергей </v>
          </cell>
          <cell r="I107" t="str">
            <v>Юрьевич</v>
          </cell>
          <cell r="K107" t="str">
            <v>Начальник группы разработки конструкторской документации</v>
          </cell>
          <cell r="L107" t="str">
            <v>2 мес.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гр.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"ДХТ"</v>
          </cell>
          <cell r="G108" t="str">
            <v>Ермаков</v>
          </cell>
          <cell r="H108" t="str">
            <v>Владимир</v>
          </cell>
          <cell r="I108" t="str">
            <v>Николаевич</v>
          </cell>
          <cell r="K108" t="str">
            <v>Директор по производству</v>
          </cell>
          <cell r="L108" t="str">
            <v>3 года, 7 месяцев</v>
          </cell>
          <cell r="M108" t="str">
            <v xml:space="preserve">очередная </v>
          </cell>
          <cell r="N108" t="str">
            <v>административно-технический персонал</v>
          </cell>
          <cell r="R108" t="str">
            <v>IV группа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"АСТИ"</v>
          </cell>
          <cell r="G109" t="str">
            <v>Шишкин</v>
          </cell>
          <cell r="H109" t="str">
            <v>Павел</v>
          </cell>
          <cell r="I109" t="str">
            <v>Петрович</v>
          </cell>
          <cell r="K109" t="str">
            <v>Старший техник</v>
          </cell>
          <cell r="L109" t="str">
            <v>2 года 8 месяцев</v>
          </cell>
          <cell r="M109" t="str">
            <v>первичная</v>
          </cell>
          <cell r="N109" t="str">
            <v>специалист</v>
          </cell>
          <cell r="S109" t="str">
            <v>ПТЭТЭ</v>
          </cell>
          <cell r="V109">
            <v>0.47916666666666702</v>
          </cell>
        </row>
        <row r="110">
          <cell r="E110" t="str">
            <v>АО «Воскресенск-Техноткань»</v>
          </cell>
          <cell r="G110" t="str">
            <v>Воробьев</v>
          </cell>
          <cell r="H110" t="str">
            <v>Андрей</v>
          </cell>
          <cell r="I110" t="str">
            <v>Викторович</v>
          </cell>
          <cell r="K110" t="str">
            <v xml:space="preserve">Начальник цеха тепло-водоснабжения </v>
          </cell>
          <cell r="L110" t="str">
            <v>3 года</v>
          </cell>
          <cell r="M110" t="str">
            <v>первичная</v>
          </cell>
          <cell r="N110" t="str">
            <v>руководящий работник</v>
          </cell>
          <cell r="S110" t="str">
            <v>ПТЭТЭ</v>
          </cell>
          <cell r="V110">
            <v>0.47916666666666702</v>
          </cell>
        </row>
        <row r="111">
          <cell r="E111" t="str">
            <v>ООО "АШАН"</v>
          </cell>
          <cell r="G111" t="str">
            <v>Захарова</v>
          </cell>
          <cell r="H111" t="str">
            <v>Анжела</v>
          </cell>
          <cell r="I111" t="str">
            <v>Ирековна</v>
          </cell>
          <cell r="K111" t="str">
            <v>эксперт по условиям и охране труда</v>
          </cell>
          <cell r="L111" t="str">
            <v>3 года</v>
          </cell>
          <cell r="M111" t="str">
            <v>первичная</v>
          </cell>
          <cell r="N111" t="str">
            <v>специалист по охране труда, контролирующий электроустановки</v>
          </cell>
          <cell r="R111" t="str">
            <v>IV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АО "Раменский водоканал"</v>
          </cell>
          <cell r="G112" t="str">
            <v xml:space="preserve">Богля </v>
          </cell>
          <cell r="H112" t="str">
            <v>Анна</v>
          </cell>
          <cell r="I112" t="str">
            <v xml:space="preserve"> Сергеевна</v>
          </cell>
          <cell r="K112" t="str">
            <v>заместитель главного энергетика</v>
          </cell>
          <cell r="L112" t="str">
            <v>15 лет</v>
          </cell>
          <cell r="M112" t="str">
            <v xml:space="preserve">очередная 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«ТехноАльянс»</v>
          </cell>
          <cell r="G113" t="str">
            <v xml:space="preserve">Сырцов </v>
          </cell>
          <cell r="H113" t="str">
            <v xml:space="preserve">Вячеслав </v>
          </cell>
          <cell r="I113" t="str">
            <v>Александрович</v>
          </cell>
          <cell r="K113" t="str">
            <v>Механик по холодильной и вентиляционной технике</v>
          </cell>
          <cell r="L113" t="str">
            <v xml:space="preserve">3 года </v>
          </cell>
          <cell r="M113" t="str">
            <v>внеочередная</v>
          </cell>
          <cell r="N113" t="str">
            <v>оперативно-ремонтный персонал</v>
          </cell>
          <cell r="R113" t="str">
            <v>III группа  до и выше 1000В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«ТехноАльянс»</v>
          </cell>
          <cell r="G114" t="str">
            <v xml:space="preserve">Хромеев </v>
          </cell>
          <cell r="H114" t="str">
            <v xml:space="preserve">Игорь </v>
          </cell>
          <cell r="I114" t="str">
            <v>Владимирович</v>
          </cell>
          <cell r="K114" t="str">
            <v>Исполнительный директор</v>
          </cell>
          <cell r="L114" t="str">
            <v>5 года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IV группа  до 1000В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«ТехноАльянс»</v>
          </cell>
          <cell r="G115" t="str">
            <v xml:space="preserve">Навознов </v>
          </cell>
          <cell r="H115" t="str">
            <v xml:space="preserve">Вячеслав </v>
          </cell>
          <cell r="I115" t="str">
            <v>Сергеевич</v>
          </cell>
          <cell r="K115" t="str">
            <v>Инженер по ремонту</v>
          </cell>
          <cell r="L115" t="str">
            <v>5 года</v>
          </cell>
          <cell r="M115" t="str">
            <v>внеочередная</v>
          </cell>
          <cell r="N115" t="str">
            <v>оперативно-ремонтный персонал</v>
          </cell>
          <cell r="R115" t="str">
            <v>V группа 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"Ступинский химический завод"</v>
          </cell>
          <cell r="G116" t="str">
            <v>Крупин</v>
          </cell>
          <cell r="H116" t="str">
            <v>Александр</v>
          </cell>
          <cell r="I116" t="str">
            <v>Сергеевич</v>
          </cell>
          <cell r="K116" t="str">
            <v>Начальник отдела охраны труда и экологии</v>
          </cell>
          <cell r="L116" t="str">
            <v>4 г 5 мес.</v>
          </cell>
          <cell r="M116" t="str">
            <v>первичная</v>
          </cell>
          <cell r="N116" t="str">
            <v>административно-технический персонал</v>
          </cell>
          <cell r="R116" t="str">
            <v>IV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"МВ-Вискотекс"</v>
          </cell>
          <cell r="G117" t="str">
            <v>Кравченко</v>
          </cell>
          <cell r="H117" t="str">
            <v xml:space="preserve"> Дмитрий </v>
          </cell>
          <cell r="I117" t="str">
            <v>Владимирович</v>
          </cell>
          <cell r="K117" t="str">
            <v>Технический директор</v>
          </cell>
          <cell r="L117" t="str">
            <v>9 лет</v>
          </cell>
          <cell r="M117" t="str">
            <v>первичная</v>
          </cell>
          <cell r="N117" t="str">
            <v>административно-технический персонал</v>
          </cell>
          <cell r="R117" t="str">
            <v>III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"МВ-Вискотекс"</v>
          </cell>
          <cell r="G118" t="str">
            <v>Королев</v>
          </cell>
          <cell r="H118" t="str">
            <v xml:space="preserve">Сергей </v>
          </cell>
          <cell r="I118" t="str">
            <v>Николаевич</v>
          </cell>
          <cell r="K118" t="str">
            <v xml:space="preserve">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L118" t="str">
            <v>11 месяцев</v>
          </cell>
          <cell r="M118" t="str">
            <v>первичная</v>
          </cell>
          <cell r="N118" t="str">
            <v>оперативный персонал</v>
          </cell>
          <cell r="R118" t="str">
            <v>II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"Чистый город"</v>
          </cell>
          <cell r="G119" t="str">
            <v>Галкин</v>
          </cell>
          <cell r="H119" t="str">
            <v>Сергей</v>
          </cell>
          <cell r="I119" t="str">
            <v>Викторович</v>
          </cell>
          <cell r="K119" t="str">
            <v>Мастер ЭУ</v>
          </cell>
          <cell r="L119" t="str">
            <v>2 года</v>
          </cell>
          <cell r="M119" t="str">
            <v>внеочередная</v>
          </cell>
          <cell r="N119" t="str">
            <v>административно-технический персонал, с правом испытания оборудования повышенным напряжением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«Марк Формэль Текс»</v>
          </cell>
          <cell r="G120" t="str">
            <v xml:space="preserve">Широков </v>
          </cell>
          <cell r="H120" t="str">
            <v xml:space="preserve">Андрей </v>
          </cell>
          <cell r="I120" t="str">
            <v>Евгеньевич</v>
          </cell>
          <cell r="K120" t="str">
            <v>Инженер - энергетик</v>
          </cell>
          <cell r="L120" t="str">
            <v>9 лет</v>
          </cell>
          <cell r="M120" t="str">
            <v>внеочередная</v>
          </cell>
          <cell r="N120" t="str">
            <v>административно-технический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ЗАО Матвеевское</v>
          </cell>
          <cell r="G121" t="str">
            <v>Карцев</v>
          </cell>
          <cell r="H121" t="str">
            <v>Алексей</v>
          </cell>
          <cell r="I121" t="str">
            <v>Иванович</v>
          </cell>
          <cell r="K121" t="str">
            <v>Начальник котельной</v>
          </cell>
          <cell r="L121" t="str">
            <v>4 года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>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ИП Бабичев А.А.</v>
          </cell>
          <cell r="G122" t="str">
            <v xml:space="preserve">Алмосов </v>
          </cell>
          <cell r="H122" t="str">
            <v xml:space="preserve">Алексей </v>
          </cell>
          <cell r="I122" t="str">
            <v>Владимирович</v>
          </cell>
          <cell r="K122" t="str">
            <v>Техник</v>
          </cell>
          <cell r="L122" t="str">
            <v>7 мес.</v>
          </cell>
          <cell r="M122" t="str">
            <v>первичная</v>
          </cell>
          <cell r="N122" t="str">
            <v>оперативно-ремонтный персонал</v>
          </cell>
          <cell r="R122" t="str">
            <v>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ИП Бабичев А.А.</v>
          </cell>
          <cell r="G123" t="str">
            <v xml:space="preserve">Осинин </v>
          </cell>
          <cell r="H123" t="str">
            <v xml:space="preserve">Владимир </v>
          </cell>
          <cell r="I123" t="str">
            <v>Вячеславович</v>
          </cell>
          <cell r="K123" t="str">
            <v xml:space="preserve">Инженер по ремонту </v>
          </cell>
          <cell r="L123" t="str">
            <v>7 лет 7 мес.</v>
          </cell>
          <cell r="M123" t="str">
            <v xml:space="preserve">очередная </v>
          </cell>
          <cell r="N123" t="str">
            <v>оперативно-ремонтный персонал</v>
          </cell>
          <cell r="R123" t="str">
            <v>III до 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ИП Бабичев А.А.</v>
          </cell>
          <cell r="G124" t="str">
            <v xml:space="preserve">Колобов </v>
          </cell>
          <cell r="H124" t="str">
            <v xml:space="preserve">Сергей </v>
          </cell>
          <cell r="I124" t="str">
            <v>Борисович</v>
          </cell>
          <cell r="K124" t="str">
            <v>Инженер по обслуживанию и ремонту зданий</v>
          </cell>
          <cell r="L124" t="str">
            <v>7 лет 7 мес.</v>
          </cell>
          <cell r="M124" t="str">
            <v xml:space="preserve">очередная </v>
          </cell>
          <cell r="N124" t="str">
            <v>административно-технический персонал</v>
          </cell>
          <cell r="R124" t="str">
            <v>III до 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МБУ ХЭК КО</v>
          </cell>
          <cell r="G125" t="str">
            <v>Еремин</v>
          </cell>
          <cell r="H125" t="str">
            <v>Игорь</v>
          </cell>
          <cell r="I125" t="str">
            <v>Евгеньевич</v>
          </cell>
          <cell r="K125" t="str">
            <v>Директор</v>
          </cell>
          <cell r="L125" t="str">
            <v>30 лет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 xml:space="preserve">II гр. до 1000В </v>
          </cell>
          <cell r="S125" t="str">
            <v>ПТЭЭПЭЭ</v>
          </cell>
          <cell r="V125">
            <v>0.54166666666666696</v>
          </cell>
        </row>
        <row r="126">
          <cell r="E126" t="str">
            <v>МБУ ХЭК КО</v>
          </cell>
          <cell r="G126" t="str">
            <v>Ковалёв</v>
          </cell>
          <cell r="H126" t="str">
            <v>Олег</v>
          </cell>
          <cell r="I126" t="str">
            <v>Владимирович</v>
          </cell>
          <cell r="K126" t="str">
            <v>Инженер</v>
          </cell>
          <cell r="L126" t="str">
            <v>10 лет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 xml:space="preserve">II гр. до 1000В </v>
          </cell>
          <cell r="S126" t="str">
            <v>ПТЭЭПЭЭ</v>
          </cell>
          <cell r="V126">
            <v>0.54166666666666696</v>
          </cell>
        </row>
        <row r="127">
          <cell r="E127" t="str">
            <v>МБУ ХЭК КО</v>
          </cell>
          <cell r="G127" t="str">
            <v>Медведев</v>
          </cell>
          <cell r="H127" t="str">
            <v>Дмитрий</v>
          </cell>
          <cell r="I127" t="str">
            <v>Владимирович</v>
          </cell>
          <cell r="K127" t="str">
            <v>Заместитель директора</v>
          </cell>
          <cell r="L127" t="str">
            <v>16 лет</v>
          </cell>
          <cell r="M127" t="str">
            <v>первичная</v>
          </cell>
          <cell r="N127" t="str">
            <v>административно-технический персонал</v>
          </cell>
          <cell r="R127" t="str">
            <v xml:space="preserve">II гр. до 1000В 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ДК "СтройГрупп"</v>
          </cell>
          <cell r="G128" t="str">
            <v xml:space="preserve">Никитин </v>
          </cell>
          <cell r="H128" t="str">
            <v>Александр</v>
          </cell>
          <cell r="I128" t="str">
            <v>Владимирович</v>
          </cell>
          <cell r="K128" t="str">
            <v>Инженер ПТО</v>
          </cell>
          <cell r="L128" t="str">
            <v>11 лет</v>
          </cell>
          <cell r="M128" t="str">
            <v xml:space="preserve">очередная </v>
          </cell>
          <cell r="N128" t="str">
            <v>административно-технический персонал, с правом испытания оборудования повышенным напряжением</v>
          </cell>
          <cell r="R128" t="str">
            <v>IV группа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АО "Корпорация "МИТ"</v>
          </cell>
          <cell r="G129" t="str">
            <v xml:space="preserve">Королев </v>
          </cell>
          <cell r="H129" t="str">
            <v xml:space="preserve">Евгений </v>
          </cell>
          <cell r="I129" t="str">
            <v>Викторович</v>
          </cell>
          <cell r="K129" t="str">
            <v>Заместитель начальника цеха</v>
          </cell>
          <cell r="L129" t="str">
            <v xml:space="preserve">11 лет </v>
          </cell>
          <cell r="M129" t="str">
            <v xml:space="preserve">очередная </v>
          </cell>
          <cell r="N129" t="str">
            <v>управленческий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АО "Корпорация "МИТ"</v>
          </cell>
          <cell r="G130" t="str">
            <v xml:space="preserve">Мануйлов </v>
          </cell>
          <cell r="H130" t="str">
            <v>Валерий</v>
          </cell>
          <cell r="I130" t="str">
            <v>Вячеславович</v>
          </cell>
          <cell r="K130" t="str">
            <v>Мастер</v>
          </cell>
          <cell r="L130" t="str">
            <v>5 год</v>
          </cell>
          <cell r="M130" t="str">
            <v xml:space="preserve">очередная </v>
          </cell>
          <cell r="N130" t="str">
            <v>управленческий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АО "Корпорация "МИТ"</v>
          </cell>
          <cell r="G131" t="str">
            <v xml:space="preserve">Маркин </v>
          </cell>
          <cell r="H131" t="str">
            <v>Николай</v>
          </cell>
          <cell r="I131" t="str">
            <v>Сергеевич</v>
          </cell>
          <cell r="K131" t="str">
            <v>Начальник участка</v>
          </cell>
          <cell r="L131" t="str">
            <v xml:space="preserve">11 лет </v>
          </cell>
          <cell r="M131" t="str">
            <v xml:space="preserve">очередная </v>
          </cell>
          <cell r="N131" t="str">
            <v>управленческий персонал</v>
          </cell>
          <cell r="S131" t="str">
            <v>ПТЭТЭ</v>
          </cell>
          <cell r="V131">
            <v>0.54166666666666696</v>
          </cell>
        </row>
        <row r="132">
          <cell r="E132" t="str">
            <v>АО "Корпорация "МИТ"</v>
          </cell>
          <cell r="G132" t="str">
            <v xml:space="preserve">Мартинович </v>
          </cell>
          <cell r="H132" t="str">
            <v>Валерий</v>
          </cell>
          <cell r="I132" t="str">
            <v>Владимирович</v>
          </cell>
          <cell r="K132" t="str">
            <v>Инженер 1 категории</v>
          </cell>
          <cell r="L132" t="str">
            <v>13лет</v>
          </cell>
          <cell r="M132" t="str">
            <v xml:space="preserve">очередная </v>
          </cell>
          <cell r="N132" t="str">
            <v>управленческий персонал</v>
          </cell>
          <cell r="S132" t="str">
            <v>ПТЭТЭ</v>
          </cell>
          <cell r="V132">
            <v>0.54166666666666696</v>
          </cell>
        </row>
        <row r="133">
          <cell r="E133" t="str">
            <v>АО "Корпорация "МИТ"</v>
          </cell>
          <cell r="G133" t="str">
            <v xml:space="preserve">Ямщиков </v>
          </cell>
          <cell r="H133" t="str">
            <v>Алексей</v>
          </cell>
          <cell r="I133" t="str">
            <v>Валентинович</v>
          </cell>
          <cell r="K133" t="str">
            <v>Мастер</v>
          </cell>
          <cell r="L133">
            <v>15</v>
          </cell>
          <cell r="M133" t="str">
            <v xml:space="preserve">очередная </v>
          </cell>
          <cell r="N133" t="str">
            <v>управленческий персонал</v>
          </cell>
          <cell r="S133" t="str">
            <v>ПТЭТЭ</v>
          </cell>
          <cell r="V133">
            <v>0.54166666666666696</v>
          </cell>
        </row>
        <row r="134">
          <cell r="E134" t="str">
            <v xml:space="preserve">АО «КРОКУС» </v>
          </cell>
          <cell r="G134" t="str">
            <v>Орехов</v>
          </cell>
          <cell r="H134" t="str">
            <v>Сергей</v>
          </cell>
          <cell r="I134" t="str">
            <v>Анатольевич</v>
          </cell>
          <cell r="K134" t="str">
            <v>Ведущий инженер по кондиционированию и вентиляции филиал "ВЕГАС КУНЦЕВО"</v>
          </cell>
          <cell r="L134" t="str">
            <v>7 лет</v>
          </cell>
          <cell r="M134" t="str">
            <v>первичная</v>
          </cell>
          <cell r="N134" t="str">
            <v>специалист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ООО"Техскладлогистик"</v>
          </cell>
          <cell r="G135" t="str">
            <v>Пятницын</v>
          </cell>
          <cell r="H135" t="str">
            <v>Вячеслав</v>
          </cell>
          <cell r="I135" t="str">
            <v>Вячеславович</v>
          </cell>
          <cell r="K135" t="str">
            <v>Дежурный техник</v>
          </cell>
          <cell r="L135" t="str">
            <v>4 года</v>
          </cell>
          <cell r="M135" t="str">
            <v xml:space="preserve">очередная </v>
          </cell>
          <cell r="N135" t="str">
            <v>оперативно-ремонтный персонал</v>
          </cell>
          <cell r="R135" t="str">
            <v>IV гр.до 1000 В.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"Альянс-М"</v>
          </cell>
          <cell r="G136" t="str">
            <v>Белашов</v>
          </cell>
          <cell r="H136" t="str">
            <v>Виталий</v>
          </cell>
          <cell r="I136" t="str">
            <v>Геннадьевич</v>
          </cell>
          <cell r="K136" t="str">
            <v>Инженер КИПиА</v>
          </cell>
          <cell r="L136" t="str">
            <v>1 год</v>
          </cell>
          <cell r="M136" t="str">
            <v xml:space="preserve">очередная </v>
          </cell>
          <cell r="N136" t="str">
            <v>административно-технический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"Альянс-М"</v>
          </cell>
          <cell r="G137" t="str">
            <v xml:space="preserve">Баруздин </v>
          </cell>
          <cell r="H137" t="str">
            <v xml:space="preserve">Владимир </v>
          </cell>
          <cell r="I137" t="str">
            <v>Владимирович</v>
          </cell>
          <cell r="K137" t="str">
            <v>Инженер КИПиА</v>
          </cell>
          <cell r="L137" t="str">
            <v>-</v>
          </cell>
          <cell r="M137" t="str">
            <v>первичная</v>
          </cell>
          <cell r="N137" t="str">
            <v>административно-технический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"ЭкоТехнологии"</v>
          </cell>
          <cell r="G138" t="str">
            <v xml:space="preserve">Воронин </v>
          </cell>
          <cell r="H138" t="str">
            <v>Сергей</v>
          </cell>
          <cell r="I138" t="str">
            <v>Сергеевич</v>
          </cell>
          <cell r="K138" t="str">
            <v>Начальник производственного цеха</v>
          </cell>
          <cell r="L138" t="str">
            <v>4 года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"Теплосервис"</v>
          </cell>
          <cell r="G139" t="str">
            <v>Брояк</v>
          </cell>
          <cell r="H139" t="str">
            <v>Роман</v>
          </cell>
          <cell r="I139" t="str">
            <v>Владимирович</v>
          </cell>
          <cell r="K139" t="str">
            <v>Главный инженер</v>
          </cell>
          <cell r="L139" t="str">
            <v>3 года</v>
          </cell>
          <cell r="M139" t="str">
            <v>первичная</v>
          </cell>
          <cell r="N139" t="str">
            <v>руководящий работник</v>
          </cell>
          <cell r="S139" t="str">
            <v>ПТЭТЭ</v>
          </cell>
          <cell r="V139">
            <v>0.5625</v>
          </cell>
        </row>
        <row r="140">
          <cell r="E140" t="str">
            <v>ООО "Теплосервис"</v>
          </cell>
          <cell r="G140" t="str">
            <v>Чикалов</v>
          </cell>
          <cell r="H140" t="str">
            <v>Антон</v>
          </cell>
          <cell r="I140" t="str">
            <v>Игоревич</v>
          </cell>
          <cell r="K140" t="str">
            <v>Начальник котлотурбинного цеха</v>
          </cell>
          <cell r="L140" t="str">
            <v>7 лет</v>
          </cell>
          <cell r="M140" t="str">
            <v>первичная</v>
          </cell>
          <cell r="N140" t="str">
            <v>руководитель структурного подразделения</v>
          </cell>
          <cell r="S140" t="str">
            <v>ПТЭТЭ</v>
          </cell>
          <cell r="V140">
            <v>0.5625</v>
          </cell>
        </row>
        <row r="141">
          <cell r="E141" t="str">
            <v>ООО "Теплосервис"</v>
          </cell>
          <cell r="G141" t="str">
            <v>Косоногов</v>
          </cell>
          <cell r="H141" t="str">
            <v>Евгений</v>
          </cell>
          <cell r="I141" t="str">
            <v>Викторович</v>
          </cell>
          <cell r="K141" t="str">
            <v>Мастер котлотурбинного цеха</v>
          </cell>
          <cell r="L141" t="str">
            <v>3 года</v>
          </cell>
          <cell r="M141" t="str">
            <v>первичная</v>
          </cell>
          <cell r="N141" t="str">
            <v>управленческий персонал</v>
          </cell>
          <cell r="S141" t="str">
            <v>ПТЭТЭ</v>
          </cell>
          <cell r="V141">
            <v>0.5625</v>
          </cell>
        </row>
        <row r="142">
          <cell r="E142" t="str">
            <v>ООО "Теплосервис"</v>
          </cell>
          <cell r="G142" t="str">
            <v>Артамонов</v>
          </cell>
          <cell r="H142" t="str">
            <v>Иван</v>
          </cell>
          <cell r="I142" t="str">
            <v>Алексеевич</v>
          </cell>
          <cell r="K142" t="str">
            <v>Инженер АСУ ТП</v>
          </cell>
          <cell r="L142" t="str">
            <v>7 лет</v>
          </cell>
          <cell r="M142" t="str">
            <v>первичная</v>
          </cell>
          <cell r="N142" t="str">
            <v>управленческий персонал</v>
          </cell>
          <cell r="S142" t="str">
            <v>ПТЭТЭ</v>
          </cell>
          <cell r="V142">
            <v>0.5625</v>
          </cell>
        </row>
        <row r="143">
          <cell r="E143" t="str">
            <v>ООО "Теплосервис"</v>
          </cell>
          <cell r="G143" t="str">
            <v>Жуков</v>
          </cell>
          <cell r="H143" t="str">
            <v>Сергей</v>
          </cell>
          <cell r="I143" t="str">
            <v>Иванович</v>
          </cell>
          <cell r="K143" t="str">
            <v>Начальник отдела промышленной безопасности, охраны труда, гражданской обороны и чрезвычайных ситуаций</v>
          </cell>
          <cell r="L143" t="str">
            <v>3 года</v>
          </cell>
          <cell r="M143" t="str">
            <v>первичная</v>
          </cell>
          <cell r="N143" t="str">
            <v>специалист по охране труда, осуществляющий контроль за эксплуатацией тепловых энергоустановок</v>
          </cell>
          <cell r="S143" t="str">
            <v>ПТЭТЭ</v>
          </cell>
          <cell r="V143">
            <v>0.5625</v>
          </cell>
        </row>
        <row r="144">
          <cell r="E144" t="str">
            <v>ООО"Компания Юнит Пром"</v>
          </cell>
          <cell r="G144" t="str">
            <v>Галлямова</v>
          </cell>
          <cell r="H144" t="str">
            <v xml:space="preserve">Валентина </v>
          </cell>
          <cell r="I144" t="str">
            <v>Николаевна</v>
          </cell>
          <cell r="K144" t="str">
            <v>специалист по охране труда</v>
          </cell>
          <cell r="L144" t="str">
            <v>15 лет</v>
          </cell>
          <cell r="M144" t="str">
            <v xml:space="preserve">очередная </v>
          </cell>
          <cell r="N144" t="str">
            <v>специалист по охране труда, контролирующий электроустановки</v>
          </cell>
          <cell r="R144" t="str">
            <v>IV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"Сантехстрой"</v>
          </cell>
          <cell r="G145" t="str">
            <v>Аристов</v>
          </cell>
          <cell r="H145" t="str">
            <v>Александр</v>
          </cell>
          <cell r="I145" t="str">
            <v>Анатольевич</v>
          </cell>
          <cell r="K145" t="str">
            <v>главный механик</v>
          </cell>
          <cell r="L145" t="str">
            <v>14 лет</v>
          </cell>
          <cell r="M145" t="str">
            <v xml:space="preserve">очередная </v>
          </cell>
          <cell r="N145" t="str">
            <v>административно-технический персонал</v>
          </cell>
          <cell r="R145" t="str">
            <v>IV гр до1000В</v>
          </cell>
          <cell r="S145" t="str">
            <v>ПТЭЭПЭЭ</v>
          </cell>
          <cell r="V145">
            <v>0.5625</v>
          </cell>
        </row>
        <row r="146">
          <cell r="E146" t="str">
            <v>ООО "КПО Нева"</v>
          </cell>
          <cell r="G146" t="str">
            <v>Яцков</v>
          </cell>
          <cell r="H146" t="str">
            <v xml:space="preserve">Дмитрий </v>
          </cell>
          <cell r="I146" t="str">
            <v>Николаевич</v>
          </cell>
          <cell r="K146" t="str">
            <v xml:space="preserve">Инженер АСУ ТП </v>
          </cell>
          <cell r="L146" t="str">
            <v>5 лет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"Эмика 2000"</v>
          </cell>
          <cell r="G147" t="str">
            <v xml:space="preserve">Платонов </v>
          </cell>
          <cell r="H147" t="str">
            <v>Александр</v>
          </cell>
          <cell r="I147" t="str">
            <v>Сергеевич</v>
          </cell>
          <cell r="K147" t="str">
            <v>генеральный директор</v>
          </cell>
          <cell r="L147" t="str">
            <v>23 года</v>
          </cell>
          <cell r="M147" t="str">
            <v xml:space="preserve">очередная </v>
          </cell>
          <cell r="N147" t="str">
            <v>административно-технический персонал</v>
          </cell>
          <cell r="R147" t="str">
            <v xml:space="preserve"> IV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«РИНКОЛОР»</v>
          </cell>
          <cell r="G148" t="str">
            <v>Седов</v>
          </cell>
          <cell r="H148" t="str">
            <v>Алексей</v>
          </cell>
          <cell r="I148" t="str">
            <v>Юрьевич</v>
          </cell>
          <cell r="K148" t="str">
            <v xml:space="preserve">      Генеральный директор</v>
          </cell>
          <cell r="L148" t="str">
            <v>7 лет</v>
          </cell>
          <cell r="M148" t="str">
            <v xml:space="preserve">очередная </v>
          </cell>
          <cell r="N148" t="str">
            <v>административно-технический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«РИНКОЛОР»</v>
          </cell>
          <cell r="G149" t="str">
            <v>Кананыхин</v>
          </cell>
          <cell r="H149" t="str">
            <v>Владимир</v>
          </cell>
          <cell r="I149" t="str">
            <v>Владимирович</v>
          </cell>
          <cell r="K149" t="str">
            <v>Механик</v>
          </cell>
          <cell r="L149" t="str">
            <v>2 г.2 мес.</v>
          </cell>
          <cell r="M149" t="str">
            <v xml:space="preserve">очередная 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АО "Транснефть Верхняя - Волга"</v>
          </cell>
          <cell r="G150" t="str">
            <v>Теплов</v>
          </cell>
          <cell r="H150" t="str">
            <v>Артем</v>
          </cell>
          <cell r="I150" t="str">
            <v>Юрьевич</v>
          </cell>
          <cell r="K150" t="str">
            <v>Заместитель начальника отдела</v>
          </cell>
          <cell r="L150" t="str">
            <v>на 11.07.24 = 1г.9м</v>
          </cell>
          <cell r="M150" t="str">
            <v xml:space="preserve">очередная </v>
          </cell>
          <cell r="N150" t="str">
            <v>управленческий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АО "Транснефть Верхняя - Волга"</v>
          </cell>
          <cell r="G151" t="str">
            <v>Шуктомов</v>
          </cell>
          <cell r="H151" t="str">
            <v xml:space="preserve">Александр </v>
          </cell>
          <cell r="I151" t="str">
            <v>Юрьевич</v>
          </cell>
          <cell r="K151" t="str">
            <v>Начальник УОЭО НС "Нагорная"</v>
          </cell>
          <cell r="L151" t="str">
            <v>на 11.07.24 =          7л</v>
          </cell>
          <cell r="M151" t="str">
            <v xml:space="preserve">очередная </v>
          </cell>
          <cell r="N151" t="str">
            <v>Специалист</v>
          </cell>
          <cell r="S151" t="str">
            <v>ПТЭТЭ</v>
          </cell>
          <cell r="V151">
            <v>0.5625</v>
          </cell>
        </row>
        <row r="152">
          <cell r="E152" t="str">
            <v>АО "Транснефть Верхняя - Волга"</v>
          </cell>
          <cell r="G152" t="str">
            <v>Сулим</v>
          </cell>
          <cell r="H152" t="str">
            <v>Николай</v>
          </cell>
          <cell r="I152" t="str">
            <v>Николаевич</v>
          </cell>
          <cell r="K152" t="str">
            <v>Инженер по эксплуатации теплотехнического оборудования 1 к.</v>
          </cell>
          <cell r="L152" t="str">
            <v>на 11.07.24 = 1г.1м.</v>
          </cell>
          <cell r="M152" t="str">
            <v xml:space="preserve">очередная </v>
          </cell>
          <cell r="N152" t="str">
            <v>Специалист</v>
          </cell>
          <cell r="S152" t="str">
            <v>ПТЭТЭ</v>
          </cell>
          <cell r="V152">
            <v>0.5625</v>
          </cell>
        </row>
        <row r="153">
          <cell r="E153" t="str">
            <v>АО "Транснефть Верхняя - Волга"</v>
          </cell>
          <cell r="G153" t="str">
            <v>Лукичев</v>
          </cell>
          <cell r="H153" t="str">
            <v>Игорь</v>
          </cell>
          <cell r="I153" t="str">
            <v>Александрович</v>
          </cell>
          <cell r="K153" t="str">
            <v>Инженер - энергетик</v>
          </cell>
          <cell r="L153" t="str">
            <v>4 м</v>
          </cell>
          <cell r="M153" t="str">
            <v xml:space="preserve">очередная </v>
          </cell>
          <cell r="N153" t="str">
            <v>Специалист</v>
          </cell>
          <cell r="S153" t="str">
            <v>ПТЭТЭ</v>
          </cell>
          <cell r="V153">
            <v>0.5625</v>
          </cell>
        </row>
        <row r="154">
          <cell r="E154" t="str">
            <v>АО "Транснефть Верхняя - Волга"</v>
          </cell>
          <cell r="G154" t="str">
            <v>Назаров</v>
          </cell>
          <cell r="H154" t="str">
            <v xml:space="preserve">Александр </v>
          </cell>
          <cell r="I154" t="str">
            <v>Алексеевич</v>
          </cell>
          <cell r="K154" t="str">
            <v>Мастер УОЭО НС "Нагорная"</v>
          </cell>
          <cell r="L154" t="str">
            <v xml:space="preserve"> 8 лет</v>
          </cell>
          <cell r="M154" t="str">
            <v xml:space="preserve">очередная </v>
          </cell>
          <cell r="N154" t="str">
            <v>Специалист</v>
          </cell>
          <cell r="S154" t="str">
            <v>ПТЭТЭ</v>
          </cell>
          <cell r="V154">
            <v>0.5625</v>
          </cell>
        </row>
        <row r="155">
          <cell r="E155" t="str">
            <v>АО "Транснефть Верхняя - Волга"</v>
          </cell>
          <cell r="G155" t="str">
            <v>Малинин</v>
          </cell>
          <cell r="H155" t="str">
            <v>Василий</v>
          </cell>
          <cell r="I155" t="str">
            <v>Владимирович</v>
          </cell>
          <cell r="K155" t="str">
            <v>Мастер по ремонту и наладке теплотехнического оборудования</v>
          </cell>
          <cell r="L155" t="str">
            <v>5л. 11м.</v>
          </cell>
          <cell r="M155" t="str">
            <v>первичная</v>
          </cell>
          <cell r="N155" t="str">
            <v>Специалист</v>
          </cell>
          <cell r="S155" t="str">
            <v>ПТЭТЭ</v>
          </cell>
          <cell r="V155">
            <v>0.5625</v>
          </cell>
        </row>
        <row r="156">
          <cell r="E156" t="str">
            <v>ООО «Ридан Трейд»</v>
          </cell>
          <cell r="G156" t="str">
            <v>Щербачев</v>
          </cell>
          <cell r="H156" t="str">
            <v>Дмитрий</v>
          </cell>
          <cell r="I156" t="str">
            <v>Борисович</v>
          </cell>
          <cell r="K156" t="str">
            <v>Начальник котельной</v>
          </cell>
          <cell r="L156" t="str">
            <v>1 год</v>
          </cell>
          <cell r="M156" t="str">
            <v>внеочередная</v>
          </cell>
          <cell r="N156" t="str">
            <v>административно-технический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"СМК"</v>
          </cell>
          <cell r="G157" t="str">
            <v>Калиниченко</v>
          </cell>
          <cell r="H157" t="str">
            <v>Александр</v>
          </cell>
          <cell r="I157" t="str">
            <v>Викторович</v>
          </cell>
          <cell r="K157" t="str">
            <v>Генеральный директор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"СМК"</v>
          </cell>
          <cell r="G158" t="str">
            <v>Сафарова</v>
          </cell>
          <cell r="H158" t="str">
            <v>Алена</v>
          </cell>
          <cell r="I158" t="str">
            <v>Алексеевна</v>
          </cell>
          <cell r="K158" t="str">
            <v>Помощник руководителя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71" sqref="D171:G17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"ЛАКТАЛИС ИСТРА"</v>
      </c>
      <c r="D15" s="6" t="str">
        <f>CONCATENATE([2]Общая!G4," ",[2]Общая!H4," ",[2]Общая!I4," 
", [2]Общая!K4," ",[2]Общая!L4)</f>
        <v xml:space="preserve">Ященко Антон Петрович 
Заместитель главного энергетика 2 года </v>
      </c>
      <c r="E15" s="7" t="str">
        <f>[2]Общая!M4</f>
        <v xml:space="preserve">очередная </v>
      </c>
      <c r="F15" s="7"/>
      <c r="G15" s="7" t="str">
        <f>[2]Общая!N4</f>
        <v>управленческий персонал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"ЛАКТАЛИС ИСТРА"</v>
      </c>
      <c r="D16" s="6" t="str">
        <f>CONCATENATE([2]Общая!G5," ",[2]Общая!H5," ",[2]Общая!I5," 
", [2]Общая!K5," ",[2]Общая!L5)</f>
        <v xml:space="preserve">Шуваев Александр Евгеньевич 
Мастер котельного оборудования 4 года </v>
      </c>
      <c r="E16" s="7" t="str">
        <f>[2]Общая!M5</f>
        <v>внеочередная</v>
      </c>
      <c r="F16" s="7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"ЛАКТАЛИС ИСТРА"</v>
      </c>
      <c r="D17" s="6" t="str">
        <f>CONCATENATE([2]Общая!G6," ",[2]Общая!H6," ",[2]Общая!I6," 
", [2]Общая!K6," ",[2]Общая!L6)</f>
        <v xml:space="preserve">Петрова Татьяна Александровна 
Техник котельной 3 года </v>
      </c>
      <c r="E17" s="7" t="str">
        <f>[2]Общая!M6</f>
        <v>внеочередная</v>
      </c>
      <c r="F17" s="7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"Технология "21 век"</v>
      </c>
      <c r="D18" s="6" t="str">
        <f>CONCATENATE([2]Общая!G7," ",[2]Общая!H7," ",[2]Общая!I7," 
", [2]Общая!K7," ",[2]Общая!L7)</f>
        <v>Васильев  Андрей  Валентинович 
главный инженер 3 года</v>
      </c>
      <c r="E18" s="7" t="str">
        <f>[2]Общая!M7</f>
        <v xml:space="preserve">очередная </v>
      </c>
      <c r="F18" s="7" t="str">
        <f>[2]Общая!R7</f>
        <v>III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"Технология "21 век"</v>
      </c>
      <c r="D19" s="6" t="str">
        <f>CONCATENATE([2]Общая!G8," ",[2]Общая!H8," ",[2]Общая!I8," 
", [2]Общая!K8," ",[2]Общая!L8)</f>
        <v>Осминин Денис Васильевич 
техник-электромеханик 1 год</v>
      </c>
      <c r="E19" s="7" t="str">
        <f>[2]Общая!M8</f>
        <v xml:space="preserve">очередная </v>
      </c>
      <c r="F19" s="7" t="str">
        <f>[2]Общая!R8</f>
        <v>III до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ОП ООО "ТМХ Инжиниринг"в г.Мытищи  Конструкторское бюро "Городской транспорт"</v>
      </c>
      <c r="D20" s="6" t="str">
        <f>CONCATENATE([2]Общая!G9," ",[2]Общая!H9," ",[2]Общая!I9," 
", [2]Общая!K9," ",[2]Общая!L9)</f>
        <v>Соловьев Михаил Васильевич 
Руководитель группы 6,5 лет</v>
      </c>
      <c r="E20" s="7" t="str">
        <f>[2]Общая!M9</f>
        <v>внеочередная</v>
      </c>
      <c r="F20" s="7" t="str">
        <f>[2]Общая!R9</f>
        <v>VI до 1000 В</v>
      </c>
      <c r="G20" s="7" t="str">
        <f>[2]Общая!N9</f>
        <v>административно-технический персонал, с правом оперативно- ремонтного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ОП ООО "ТМХ Инжиниринг"в г.Мытищи  Конструкторское бюро "Городской транспорт"</v>
      </c>
      <c r="D21" s="6" t="str">
        <f>CONCATENATE([2]Общая!G10," ",[2]Общая!H10," ",[2]Общая!I10," 
", [2]Общая!K10," ",[2]Общая!L10)</f>
        <v>Глотов Александр Анатольевич 
начальник отдела 6 лет</v>
      </c>
      <c r="E21" s="7" t="str">
        <f>[2]Общая!M10</f>
        <v>внеочередная</v>
      </c>
      <c r="F21" s="7" t="str">
        <f>[2]Общая!R10</f>
        <v>VI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ХСТФ "ФОБОС"</v>
      </c>
      <c r="D22" s="6" t="str">
        <f>CONCATENATE([2]Общая!G11," ",[2]Общая!H11," ",[2]Общая!I11," 
", [2]Общая!K11," ",[2]Общая!L11)</f>
        <v>Воробьев Роман Геннадьевич 
специалист по строительству, эксплуатации инженерных систем теплоснабжения, вентиляции, водопровода, канализования 1 год</v>
      </c>
      <c r="E22" s="7" t="str">
        <f>[2]Общая!M11</f>
        <v xml:space="preserve">очередная </v>
      </c>
      <c r="F22" s="7"/>
      <c r="G22" s="7" t="str">
        <f>[2]Общая!N11</f>
        <v>специалист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ХСТФ "ФОБОС"</v>
      </c>
      <c r="D23" s="6" t="str">
        <f>CONCATENATE([2]Общая!G12," ",[2]Общая!H12," ",[2]Общая!I12," 
", [2]Общая!K12," ",[2]Общая!L12)</f>
        <v>Кондратьев Владимир Геннадьевич 
специалист по строительству, эксплуатации инженерных систем теплоснабжения, вентиляции, водопровода, канализования 7 лет</v>
      </c>
      <c r="E23" s="7" t="str">
        <f>[2]Общая!M12</f>
        <v xml:space="preserve">очередная </v>
      </c>
      <c r="F23" s="7"/>
      <c r="G23" s="7" t="str">
        <f>[2]Общая!N12</f>
        <v>специалист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"ПСК "БОЛТИНО"</v>
      </c>
      <c r="D24" s="6" t="str">
        <f>CONCATENATE([2]Общая!G13," ",[2]Общая!H13," ",[2]Общая!I13," 
", [2]Общая!K13," ",[2]Общая!L13)</f>
        <v>Зинковский  Игорь Петрович 
электромонтнер по ремонту и обслуживанию электрооборудования 1 год 11 мес</v>
      </c>
      <c r="E24" s="7" t="str">
        <f>[2]Общая!M13</f>
        <v xml:space="preserve">очередная </v>
      </c>
      <c r="F24" s="7" t="str">
        <f>[2]Общая!R13</f>
        <v>III до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 xml:space="preserve">Индивидуальный предприниматель Жженых Андрей Любомирович </v>
      </c>
      <c r="D25" s="6" t="str">
        <f>CONCATENATE([2]Общая!G14," ",[2]Общая!H14," ",[2]Общая!I14," 
", [2]Общая!K14," ",[2]Общая!L14)</f>
        <v>Люклян  Владимир Петрович 
Технолог 5 лет</v>
      </c>
      <c r="E25" s="7" t="str">
        <f>[2]Общая!M14</f>
        <v>внеочередная</v>
      </c>
      <c r="F25" s="7" t="str">
        <f>[2]Общая!R14</f>
        <v xml:space="preserve">IVдо 1000 В 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«Русский лёд Технолоджи»</v>
      </c>
      <c r="D26" s="6" t="str">
        <f>CONCATENATE([2]Общая!G15," ",[2]Общая!H15," ",[2]Общая!I15," 
", [2]Общая!K15," ",[2]Общая!L15)</f>
        <v>Лугинин Дмитрий Сергеевич 
Менеджер 1 год</v>
      </c>
      <c r="E26" s="7" t="str">
        <f>[2]Общая!M15</f>
        <v xml:space="preserve">очередная </v>
      </c>
      <c r="F26" s="7" t="str">
        <f>[2]Общая!R15</f>
        <v>IVгр. 
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"МИЭЛ"</v>
      </c>
      <c r="D27" s="6" t="str">
        <f>CONCATENATE([2]Общая!G16," ",[2]Общая!H16," ",[2]Общая!I16," 
", [2]Общая!K16," ",[2]Общая!L16)</f>
        <v>Виноградов  Никита  Александрович 
Главный инженер 2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"МИЭЛ"</v>
      </c>
      <c r="D28" s="6" t="str">
        <f>CONCATENATE([2]Общая!G17," ",[2]Общая!H17," ",[2]Общая!I17," 
", [2]Общая!K17," ",[2]Общая!L17)</f>
        <v>Ильютенко  Роман  Вячеславович   
Производитель работ 2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"МИЭЛ"</v>
      </c>
      <c r="D29" s="6" t="str">
        <f>CONCATENATE([2]Общая!G18," ",[2]Общая!H18," ",[2]Общая!I18," 
", [2]Общая!K18," ",[2]Общая!L18)</f>
        <v>Баранчиков  Андрей  Алексеевич 
Производитель работ 2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"МОЭГ"</v>
      </c>
      <c r="D30" s="6" t="str">
        <f>CONCATENATE([2]Общая!G19," ",[2]Общая!H19," ",[2]Общая!I19," 
", [2]Общая!K19," ",[2]Общая!L19)</f>
        <v>Крюков Юрий Михайлович 
Главный инженер 11 лет</v>
      </c>
      <c r="E30" s="7" t="str">
        <f>[2]Общая!M19</f>
        <v>первичная</v>
      </c>
      <c r="F30" s="7"/>
      <c r="G30" s="7" t="str">
        <f>[2]Общая!N19</f>
        <v>руководящий работник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"МОЭГ"</v>
      </c>
      <c r="D31" s="6" t="str">
        <f>CONCATENATE([2]Общая!G20," ",[2]Общая!H20," ",[2]Общая!I20," 
", [2]Общая!K20," ",[2]Общая!L20)</f>
        <v>Стефанова Елена Владимировна 
Начальник службы 13 лет</v>
      </c>
      <c r="E31" s="7" t="str">
        <f>[2]Общая!M20</f>
        <v>первичная</v>
      </c>
      <c r="F31" s="7"/>
      <c r="G31" s="7" t="str">
        <f>[2]Общая!N20</f>
        <v>руководящий работник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"МОЭГ"</v>
      </c>
      <c r="D32" s="6" t="str">
        <f>CONCATENATE([2]Общая!G21," ",[2]Общая!H21," ",[2]Общая!I21," 
", [2]Общая!K21," ",[2]Общая!L21)</f>
        <v>Фиронов Эдуард Анатольевич 
Начальник отдела 7 лет</v>
      </c>
      <c r="E32" s="7" t="str">
        <f>[2]Общая!M21</f>
        <v>первичная</v>
      </c>
      <c r="F32" s="7"/>
      <c r="G32" s="7" t="str">
        <f>[2]Общая!N21</f>
        <v>руководящий работник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"Типография КомПресс-Москва"</v>
      </c>
      <c r="D33" s="6" t="str">
        <f>CONCATENATE([2]Общая!G22," ",[2]Общая!H22," ",[2]Общая!I22," 
", [2]Общая!K22," ",[2]Общая!L22)</f>
        <v>Аветисян Барсег Товмасович 
Электрослесарь дежурный и по ремонту оборудования 1 год 5 мес</v>
      </c>
      <c r="E33" s="7" t="str">
        <f>[2]Общая!M22</f>
        <v>внеочередная</v>
      </c>
      <c r="F33" s="7" t="str">
        <f>[2]Общая!R22</f>
        <v xml:space="preserve"> III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НВП "Болид"</v>
      </c>
      <c r="D34" s="6" t="str">
        <f>CONCATENATE([2]Общая!G23," ",[2]Общая!H23," ",[2]Общая!I23," 
", [2]Общая!K23," ",[2]Общая!L23)</f>
        <v>Шустиков Андрей Иванович 
Главный инженер по эксплуатации 1 год</v>
      </c>
      <c r="E34" s="7" t="str">
        <f>[2]Общая!M23</f>
        <v xml:space="preserve">очередная </v>
      </c>
      <c r="F34" s="7" t="str">
        <f>[2]Общая!R23</f>
        <v>IV до 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НВП "Болид"</v>
      </c>
      <c r="D35" s="6" t="str">
        <f>CONCATENATE([2]Общая!G24," ",[2]Общая!H24," ",[2]Общая!I24," 
", [2]Общая!K24," ",[2]Общая!L24)</f>
        <v>Семигласов Василий Алексеевич 
Заместитель главного инженера по эксплуатации 1 год</v>
      </c>
      <c r="E35" s="7" t="str">
        <f>[2]Общая!M24</f>
        <v xml:space="preserve">очередная </v>
      </c>
      <c r="F35" s="7" t="str">
        <f>[2]Общая!R24</f>
        <v>IV до 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НВП "Болид"</v>
      </c>
      <c r="D36" s="6" t="str">
        <f>CONCATENATE([2]Общая!G25," ",[2]Общая!H25," ",[2]Общая!I25," 
", [2]Общая!K25," ",[2]Общая!L25)</f>
        <v>Гиренко  Сергей Николаевич 
Заместитель начальника производства - начальник цеха контроля 4 года</v>
      </c>
      <c r="E36" s="7" t="str">
        <f>[2]Общая!M25</f>
        <v xml:space="preserve">очередная </v>
      </c>
      <c r="F36" s="7" t="str">
        <f>[2]Общая!R25</f>
        <v>IV до 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МУДО СШ "Пионер"</v>
      </c>
      <c r="D37" s="6" t="str">
        <f>CONCATENATE([2]Общая!G26," ",[2]Общая!H26," ",[2]Общая!I26," 
", [2]Общая!K26," ",[2]Общая!L26)</f>
        <v>Завьялов Андрей  Викторович 
Инструктор-методист 11 лет 4 мес.</v>
      </c>
      <c r="E37" s="7" t="str">
        <f>[2]Общая!M26</f>
        <v>первичная</v>
      </c>
      <c r="F37" s="7"/>
      <c r="G37" s="7" t="str">
        <f>[2]Общая!N26</f>
        <v>управленческий персонал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МУДО СШ "Пионер"</v>
      </c>
      <c r="D38" s="6" t="str">
        <f>CONCATENATE([2]Общая!G27," ",[2]Общая!H27," ",[2]Общая!I27," 
", [2]Общая!K27," ",[2]Общая!L27)</f>
        <v>Натаров Алексей Анатольевич 
Зам.директора по стадиону 4 года</v>
      </c>
      <c r="E38" s="7" t="str">
        <f>[2]Общая!M27</f>
        <v>первичная</v>
      </c>
      <c r="F38" s="7"/>
      <c r="G38" s="7" t="str">
        <f>[2]Общая!N27</f>
        <v>Руководящий работник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Завьялов Андрей  Викторович 
Инструктор-методист 11 лет 4 мес.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МУДО СШ "Пионер"</v>
      </c>
      <c r="D40" s="6" t="str">
        <f>CONCATENATE([2]Общая!G29," ",[2]Общая!H29," ",[2]Общая!I29," 
", [2]Общая!K29," ",[2]Общая!L29)</f>
        <v>Натаров Алексей  Анатольевич 
Зам.директора по стадиону 4 года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"Интерпластик 2001"</v>
      </c>
      <c r="D41" s="6" t="str">
        <f>CONCATENATE([2]Общая!G30," ",[2]Общая!H30," ",[2]Общая!I30," 
", [2]Общая!K30," ",[2]Общая!L30)</f>
        <v>Морозов Павил Валентинович 
Главный механик 1 год 2 мес</v>
      </c>
      <c r="E41" s="7" t="str">
        <f>[2]Общая!M30</f>
        <v xml:space="preserve">очередная </v>
      </c>
      <c r="F41" s="7" t="str">
        <f>[2]Общая!R30</f>
        <v xml:space="preserve">V до и выше 1000 В </v>
      </c>
      <c r="G41" s="7" t="str">
        <f>[2]Общая!N30</f>
        <v>электротехнический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"Гранель Инжиниринг"</v>
      </c>
      <c r="D42" s="6" t="str">
        <f>CONCATENATE([2]Общая!G31," ",[2]Общая!H31," ",[2]Общая!I31," 
", [2]Общая!K31," ",[2]Общая!L31)</f>
        <v>Четвертак  Борис  Николаевич 
Начальник участка 7 лет 2 мес</v>
      </c>
      <c r="E42" s="7" t="str">
        <f>[2]Общая!M31</f>
        <v>внеочередная</v>
      </c>
      <c r="F42" s="7"/>
      <c r="G42" s="7" t="str">
        <f>[2]Общая!N31</f>
        <v>руководитель структурного подразделения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"Гранель Инжиниринг"</v>
      </c>
      <c r="D43" s="6" t="str">
        <f>CONCATENATE([2]Общая!G32," ",[2]Общая!H32," ",[2]Общая!I32," 
", [2]Общая!K32," ",[2]Общая!L32)</f>
        <v>Смирнов  Владимир Владимирович 
Начальник участка 2 года 7 мес</v>
      </c>
      <c r="E43" s="7" t="str">
        <f>[2]Общая!M32</f>
        <v>внеочередная</v>
      </c>
      <c r="F43" s="7"/>
      <c r="G43" s="7" t="str">
        <f>[2]Общая!N32</f>
        <v>руководитель структурного подразделения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"Гранель Инжиниринг"</v>
      </c>
      <c r="D44" s="6" t="str">
        <f>CONCATENATE([2]Общая!G33," ",[2]Общая!H33," ",[2]Общая!I33," 
", [2]Общая!K33," ",[2]Общая!L33)</f>
        <v>Макаров Станислав Юрьевич 
Ведущий специалист по охране труда и пожарной безопасности 1 год</v>
      </c>
      <c r="E44" s="7" t="str">
        <f>[2]Общая!M33</f>
        <v>первичная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"МВС-ГРУПП"</v>
      </c>
      <c r="D45" s="6" t="str">
        <f>CONCATENATE([2]Общая!G34," ",[2]Общая!H34," ",[2]Общая!I34," 
", [2]Общая!K34," ",[2]Общая!L34)</f>
        <v>Гусев  Евгений Владимирович 
электромонтер 2 года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"МВС-ГРУПП"</v>
      </c>
      <c r="D46" s="6" t="str">
        <f>CONCATENATE([2]Общая!G35," ",[2]Общая!H35," ",[2]Общая!I35," 
", [2]Общая!K35," ",[2]Общая!L35)</f>
        <v>Макешин Александр Викторович 
электромонтер 2 года</v>
      </c>
      <c r="E46" s="7" t="str">
        <f>[2]Общая!M35</f>
        <v>первичная</v>
      </c>
      <c r="F46" s="7" t="str">
        <f>[2]Общая!R35</f>
        <v>III до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"КВРЗ" Новотранс"</v>
      </c>
      <c r="D47" s="6" t="str">
        <f>CONCATENATE([2]Общая!G36," ",[2]Общая!H36," ",[2]Общая!I36," 
", [2]Общая!K36," ",[2]Общая!L36)</f>
        <v>Крылов Сергей Алексеевич 
Главный энергетик 4 года, 6 мес.</v>
      </c>
      <c r="E47" s="7" t="str">
        <f>[2]Общая!M36</f>
        <v xml:space="preserve">очередная 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"ГЕДЕОН РИХТЕР - РУС"</v>
      </c>
      <c r="D48" s="6" t="str">
        <f>CONCATENATE([2]Общая!G37," ",[2]Общая!H37," ",[2]Общая!I37," 
", [2]Общая!K37," ",[2]Общая!L37)</f>
        <v>Лешко Дмитрий Александрович 
 Начальник отдела эксплуатации инженерных систем 3 года</v>
      </c>
      <c r="E48" s="7" t="str">
        <f>[2]Общая!M37</f>
        <v xml:space="preserve">очередная 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"Мебельная компания "ШАТУРА"</v>
      </c>
      <c r="D49" s="6" t="str">
        <f>CONCATENATE([2]Общая!G38," ",[2]Общая!H38," ",[2]Общая!I38," 
", [2]Общая!K38," ",[2]Общая!L38)</f>
        <v>Бурмистров  Александр Викторович 
Главный энергетик 2,5года</v>
      </c>
      <c r="E49" s="7" t="str">
        <f>[2]Общая!M38</f>
        <v xml:space="preserve">очередная </v>
      </c>
      <c r="F49" s="7"/>
      <c r="G49" s="7" t="str">
        <f>[2]Общая!N38</f>
        <v>управленческий персонал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"Ультрадекор"</v>
      </c>
      <c r="D50" s="6" t="str">
        <f>CONCATENATE([2]Общая!G39," ",[2]Общая!H39," ",[2]Общая!I39," 
", [2]Общая!K39," ",[2]Общая!L39)</f>
        <v>Соченюк  Евгения  Николаевна  
Специалист по охране труда 3 месяца</v>
      </c>
      <c r="E50" s="7" t="str">
        <f>[2]Общая!M39</f>
        <v>первичная</v>
      </c>
      <c r="F50" s="7"/>
      <c r="G50" s="7" t="str">
        <f>[2]Общая!N39</f>
        <v>специалист по охране труда, осуществляющий контроль за эксплуатацией тепловых энергоустановок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"Ультрадекор"</v>
      </c>
      <c r="D51" s="6" t="str">
        <f>CONCATENATE([2]Общая!G40," ",[2]Общая!H40," ",[2]Общая!I40," 
", [2]Общая!K40," ",[2]Общая!L40)</f>
        <v>Алтаев   Мерхан Серикович 
Инженер-энергетик 1 месяц</v>
      </c>
      <c r="E51" s="7" t="str">
        <f>[2]Общая!M40</f>
        <v>первичная</v>
      </c>
      <c r="F51" s="7"/>
      <c r="G51" s="7" t="str">
        <f>[2]Общая!N40</f>
        <v>управленческий персонал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"Любава"</v>
      </c>
      <c r="D52" s="6" t="str">
        <f>CONCATENATE([2]Общая!G41," ",[2]Общая!H41," ",[2]Общая!I41," 
", [2]Общая!K41," ",[2]Общая!L41)</f>
        <v>Житный  Сергей Николаевич 
Начальник котельной 2 год  7 мес</v>
      </c>
      <c r="E52" s="7" t="str">
        <f>[2]Общая!M41</f>
        <v xml:space="preserve">очередная </v>
      </c>
      <c r="F52" s="7"/>
      <c r="G52" s="7" t="str">
        <f>[2]Общая!N41</f>
        <v xml:space="preserve">Специалист 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"Любава"</v>
      </c>
      <c r="D53" s="6" t="str">
        <f>CONCATENATE([2]Общая!G42," ",[2]Общая!H42," ",[2]Общая!I42," 
", [2]Общая!K42," ",[2]Общая!L42)</f>
        <v>Макаров Алексей Константинович 
Главный энергетик 2 год 8 мес.</v>
      </c>
      <c r="E53" s="7" t="str">
        <f>[2]Общая!M42</f>
        <v xml:space="preserve">очередная </v>
      </c>
      <c r="F53" s="7"/>
      <c r="G53" s="7" t="str">
        <f>[2]Общая!N42</f>
        <v>управленческий персонал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"Интерпринт РУС"</v>
      </c>
      <c r="D54" s="6" t="str">
        <f>CONCATENATE([2]Общая!G43," ",[2]Общая!H43," ",[2]Общая!I43," 
", [2]Общая!K43," ",[2]Общая!L43)</f>
        <v>Денисов Сергей Вячеславович 
главный инженер 2 года</v>
      </c>
      <c r="E54" s="7" t="str">
        <f>[2]Общая!M43</f>
        <v xml:space="preserve">очередная </v>
      </c>
      <c r="F54" s="7"/>
      <c r="G54" s="7" t="str">
        <f>[2]Общая!N43</f>
        <v xml:space="preserve">руководящий работник 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"Интерпринт РУС"</v>
      </c>
      <c r="D55" s="6" t="str">
        <f>CONCATENATE([2]Общая!G44," ",[2]Общая!H44," ",[2]Общая!I44," 
", [2]Общая!K44," ",[2]Общая!L44)</f>
        <v>Капитанов Александр Васильевич 
инженер по промышленной безопасности 2 года</v>
      </c>
      <c r="E55" s="7" t="str">
        <f>[2]Общая!M44</f>
        <v xml:space="preserve">очередная </v>
      </c>
      <c r="F55" s="7"/>
      <c r="G55" s="7" t="str">
        <f>[2]Общая!N44</f>
        <v xml:space="preserve">специалист 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"Интерпринт РУС"</v>
      </c>
      <c r="D56" s="6" t="str">
        <f>CONCATENATE([2]Общая!G45," ",[2]Общая!H45," ",[2]Общая!I45," 
", [2]Общая!K45," ",[2]Общая!L45)</f>
        <v>Немов Станислав Тимофеевич 
мастер по ремонту оборудования 2 года</v>
      </c>
      <c r="E56" s="7" t="str">
        <f>[2]Общая!M45</f>
        <v xml:space="preserve">очередная </v>
      </c>
      <c r="F56" s="7"/>
      <c r="G56" s="7" t="str">
        <f>[2]Общая!N45</f>
        <v xml:space="preserve">специалист 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МГАТ "Русская песня"</v>
      </c>
      <c r="D57" s="6" t="str">
        <f>CONCATENATE([2]Общая!G46," ",[2]Общая!H46," ",[2]Общая!I46," 
", [2]Общая!K46," ",[2]Общая!L46)</f>
        <v>Зангиев  Владимир  Владимирович 
главный инженер 8 лет</v>
      </c>
      <c r="E57" s="7" t="str">
        <f>[2]Общая!M46</f>
        <v xml:space="preserve">очередная 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МГАТ "Русская песня"</v>
      </c>
      <c r="D58" s="6" t="str">
        <f>CONCATENATE([2]Общая!G47," ",[2]Общая!H47," ",[2]Общая!I47," 
", [2]Общая!K47," ",[2]Общая!L47)</f>
        <v>Григорьев Андрей Владимирович 
главный энергетик 6 лет</v>
      </c>
      <c r="E58" s="7" t="str">
        <f>[2]Общая!M47</f>
        <v xml:space="preserve">очередная </v>
      </c>
      <c r="F58" s="7"/>
      <c r="G58" s="7" t="str">
        <f>[2]Общая!N47</f>
        <v>управленческий персонал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"Новая Столица"</v>
      </c>
      <c r="D59" s="6" t="str">
        <f>CONCATENATE([2]Общая!G48," ",[2]Общая!H48," ",[2]Общая!I48," 
", [2]Общая!K48," ",[2]Общая!L48)</f>
        <v>Холошин Андрей Александрович 
Технический Директор 1 месяц</v>
      </c>
      <c r="E59" s="7" t="str">
        <f>[2]Общая!M48</f>
        <v>первичная</v>
      </c>
      <c r="F59" s="7"/>
      <c r="G59" s="7" t="str">
        <f>[2]Общая!N48</f>
        <v xml:space="preserve">Руководящий работник 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"Новая Столица"</v>
      </c>
      <c r="D60" s="6" t="str">
        <f>CONCATENATE([2]Общая!G49," ",[2]Общая!H49," ",[2]Общая!I49," 
", [2]Общая!K49," ",[2]Общая!L49)</f>
        <v>Быков  Виталий Валерьевич 
Главный Энергетик 4 месяца</v>
      </c>
      <c r="E60" s="7" t="str">
        <f>[2]Общая!M49</f>
        <v>первичная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"Восток-Запад"</v>
      </c>
      <c r="D61" s="6" t="str">
        <f>CONCATENATE([2]Общая!G50," ",[2]Общая!H50," ",[2]Общая!I50," 
", [2]Общая!K50," ",[2]Общая!L50)</f>
        <v>Нестеров Дмитрий  Александрович 
Руководитель складского комплекса 1 года</v>
      </c>
      <c r="E61" s="7" t="str">
        <f>[2]Общая!M50</f>
        <v>внеочередная</v>
      </c>
      <c r="F61" s="7" t="str">
        <f>[2]Общая!R50</f>
        <v>III до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"Восток-Запад"</v>
      </c>
      <c r="D62" s="6" t="str">
        <f>CONCATENATE([2]Общая!G51," ",[2]Общая!H51," ",[2]Общая!I51," 
", [2]Общая!K51," ",[2]Общая!L51)</f>
        <v>Егоров  Игорь Алексеевич 
Механик 1 год</v>
      </c>
      <c r="E62" s="7" t="str">
        <f>[2]Общая!M51</f>
        <v>внеочередная</v>
      </c>
      <c r="F62" s="7" t="str">
        <f>[2]Общая!R51</f>
        <v>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"Вектор"</v>
      </c>
      <c r="D63" s="6" t="str">
        <f>CONCATENATE([2]Общая!G52," ",[2]Общая!H52," ",[2]Общая!I52," 
", [2]Общая!K52," ",[2]Общая!L52)</f>
        <v>Герасин Вячеслав Николаевич 
директор 13 лет</v>
      </c>
      <c r="E63" s="7" t="str">
        <f>[2]Общая!M52</f>
        <v xml:space="preserve">очередная 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ПТЭЭСиС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"Вектор"</v>
      </c>
      <c r="D64" s="6" t="str">
        <f>CONCATENATE([2]Общая!G53," ",[2]Общая!H53," ",[2]Общая!I53," 
", [2]Общая!K53," ",[2]Общая!L53)</f>
        <v>Герасин Дмитрий Вячеславович 
зам. директора 14 лет</v>
      </c>
      <c r="E64" s="7" t="str">
        <f>[2]Общая!M53</f>
        <v xml:space="preserve">очередная </v>
      </c>
      <c r="F64" s="7" t="str">
        <f>[2]Общая!R53</f>
        <v xml:space="preserve">V до и выше 1000 </v>
      </c>
      <c r="G64" s="7" t="str">
        <f>[2]Общая!N53</f>
        <v>административно-технический персонал, с правом испытания оборудования повышенным напряжением</v>
      </c>
      <c r="H64" s="15" t="str">
        <f>[2]Общая!S53</f>
        <v>ПТЭЭСиС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"Вектор"</v>
      </c>
      <c r="D65" s="6" t="str">
        <f>CONCATENATE([2]Общая!G54," ",[2]Общая!H54," ",[2]Общая!I54," 
", [2]Общая!K54," ",[2]Общая!L54)</f>
        <v>Ковылев Сергей Алексеевич 
главный нженер  3 года</v>
      </c>
      <c r="E65" s="7" t="str">
        <f>[2]Общая!M54</f>
        <v xml:space="preserve">очередная 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ПТЭЭСиС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ЧУОО "Новая школа"Юна"</v>
      </c>
      <c r="D66" s="6" t="str">
        <f>CONCATENATE([2]Общая!G55," ",[2]Общая!H55," ",[2]Общая!I55," 
", [2]Общая!K55," ",[2]Общая!L55)</f>
        <v>Богачев Виктор Алексеевич 
Техник-электрик 3 мес</v>
      </c>
      <c r="E66" s="7" t="str">
        <f>[2]Общая!M55</f>
        <v>первичная</v>
      </c>
      <c r="F66" s="7" t="str">
        <f>[2]Общая!R55</f>
        <v>II гр до 1000 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"Тетра"</v>
      </c>
      <c r="D67" s="6" t="str">
        <f>CONCATENATE([2]Общая!G56," ",[2]Общая!H56," ",[2]Общая!I56," 
", [2]Общая!K56," ",[2]Общая!L56)</f>
        <v>Елисеев Дмитрий Евгеньевич 
Механик 2</v>
      </c>
      <c r="E67" s="7" t="str">
        <f>[2]Общая!M56</f>
        <v>первичная</v>
      </c>
      <c r="F67" s="7" t="str">
        <f>[2]Общая!R56</f>
        <v>II группа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"Тетра"</v>
      </c>
      <c r="D68" s="6" t="str">
        <f>CONCATENATE([2]Общая!G57," ",[2]Общая!H57," ",[2]Общая!I57," 
", [2]Общая!K57," ",[2]Общая!L57)</f>
        <v>Куприн Евгений  Владимирович 
Инженер КИПиА 2</v>
      </c>
      <c r="E68" s="7" t="str">
        <f>[2]Общая!M57</f>
        <v>первичная</v>
      </c>
      <c r="F68" s="7" t="str">
        <f>[2]Общая!R57</f>
        <v>II группа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"Тетра"</v>
      </c>
      <c r="D69" s="6" t="str">
        <f>CONCATENATE([2]Общая!G58," ",[2]Общая!H58," ",[2]Общая!I58," 
", [2]Общая!K58," ",[2]Общая!L58)</f>
        <v>Стебаков  Денис Александрович 
Механик 2</v>
      </c>
      <c r="E69" s="7" t="str">
        <f>[2]Общая!M58</f>
        <v>первичная</v>
      </c>
      <c r="F69" s="7" t="str">
        <f>[2]Общая!R58</f>
        <v>II группа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"Тетра"</v>
      </c>
      <c r="D70" s="6" t="str">
        <f>CONCATENATE([2]Общая!G59," ",[2]Общая!H59," ",[2]Общая!I59," 
", [2]Общая!K59," ",[2]Общая!L59)</f>
        <v>Ларичев Юрий  Владимирович 
Механик 3</v>
      </c>
      <c r="E70" s="7" t="str">
        <f>[2]Общая!M59</f>
        <v>первичная</v>
      </c>
      <c r="F70" s="7" t="str">
        <f>[2]Общая!R59</f>
        <v>II группа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"Тетра"</v>
      </c>
      <c r="D71" s="6" t="str">
        <f>CONCATENATE([2]Общая!G60," ",[2]Общая!H60," ",[2]Общая!I60," 
", [2]Общая!K60," ",[2]Общая!L60)</f>
        <v>Стружилин Павел  Анатольевич 
Заместитель руководителя технического отдела 2</v>
      </c>
      <c r="E71" s="7" t="str">
        <f>[2]Общая!M60</f>
        <v>первичная</v>
      </c>
      <c r="F71" s="7" t="str">
        <f>[2]Общая!R60</f>
        <v>II группа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"Тетра"</v>
      </c>
      <c r="D72" s="6" t="str">
        <f>CONCATENATE([2]Общая!G61," ",[2]Общая!H61," ",[2]Общая!I61," 
", [2]Общая!K61," ",[2]Общая!L61)</f>
        <v>Крикун Кир  Игорьевич 
Генеральный директор 2</v>
      </c>
      <c r="E72" s="7" t="str">
        <f>[2]Общая!M61</f>
        <v>первичная</v>
      </c>
      <c r="F72" s="7" t="str">
        <f>[2]Общая!R61</f>
        <v>II группа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«ТД «Стальная линия»</v>
      </c>
      <c r="D73" s="6" t="str">
        <f>CONCATENATE([2]Общая!G62," ",[2]Общая!H62," ",[2]Общая!I62," 
", [2]Общая!K62," ",[2]Общая!L62)</f>
        <v>Кушнерёв Владислав Николаевич 
Заведующий складом 8 месяцев</v>
      </c>
      <c r="E73" s="7" t="str">
        <f>[2]Общая!M62</f>
        <v>первичная</v>
      </c>
      <c r="F73" s="7" t="str">
        <f>[2]Общая!R62</f>
        <v>II гр.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«ТЕХНОЭВОЛАБ»</v>
      </c>
      <c r="D74" s="6" t="str">
        <f>CONCATENATE([2]Общая!G63," ",[2]Общая!H63," ",[2]Общая!I63," 
", [2]Общая!K63," ",[2]Общая!L63)</f>
        <v>Аристов Андрей Владиславович 
Руководитель направления поддержки систем и телекоммуникаций 21 год</v>
      </c>
      <c r="E74" s="7" t="str">
        <f>[2]Общая!M63</f>
        <v xml:space="preserve">очередная </v>
      </c>
      <c r="F74" s="7" t="str">
        <f>[2]Общая!R63</f>
        <v>IV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«ТЕХНОЭВОЛАБ»</v>
      </c>
      <c r="D75" s="6" t="str">
        <f>CONCATENATE([2]Общая!G64," ",[2]Общая!H64," ",[2]Общая!I64," 
", [2]Общая!K64," ",[2]Общая!L64)</f>
        <v>Крупеник Андрей Валентинович 
Руководитель отдела 17 лет</v>
      </c>
      <c r="E75" s="7" t="str">
        <f>[2]Общая!M64</f>
        <v xml:space="preserve">очередная 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ИП Казакова М. М.</v>
      </c>
      <c r="D76" s="6" t="str">
        <f>CONCATENATE([2]Общая!G65," ",[2]Общая!H65," ",[2]Общая!I65," 
", [2]Общая!K65," ",[2]Общая!L65)</f>
        <v>Куприянов Виталий Владимирович 
Специалист АХО 3 месяца</v>
      </c>
      <c r="E76" s="7" t="str">
        <f>[2]Общая!M65</f>
        <v>первичная</v>
      </c>
      <c r="F76" s="7" t="str">
        <f>[2]Общая!R65</f>
        <v>II группа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"Т-Сервис"</v>
      </c>
      <c r="D77" s="6" t="str">
        <f>CONCATENATE([2]Общая!G66," ",[2]Общая!H66," ",[2]Общая!I66," 
", [2]Общая!K66," ",[2]Общая!L66)</f>
        <v>Булатов Рашид Абдуллаевич 
Заместитель главного инженера 5 месяцев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"Е1"</v>
      </c>
      <c r="D78" s="6" t="str">
        <f>CONCATENATE([2]Общая!G67," ",[2]Общая!H67," ",[2]Общая!I67," 
", [2]Общая!K67," ",[2]Общая!L67)</f>
        <v>Максимов Евгений Михайлович 
Главный энергетик 9 месяцев</v>
      </c>
      <c r="E78" s="7" t="str">
        <f>[2]Общая!M67</f>
        <v xml:space="preserve">очередная </v>
      </c>
      <c r="F78" s="7" t="str">
        <f>[2]Общая!R67</f>
        <v>IV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"Е1"</v>
      </c>
      <c r="D79" s="6" t="str">
        <f>CONCATENATE([2]Общая!G68," ",[2]Общая!H68," ",[2]Общая!I68," 
", [2]Общая!K68," ",[2]Общая!L68)</f>
        <v>Гриценко Олег  Николаевич 
Инженер — электроник 19 месяцев</v>
      </c>
      <c r="E79" s="7" t="str">
        <f>[2]Общая!M68</f>
        <v xml:space="preserve">очередная </v>
      </c>
      <c r="F79" s="7" t="str">
        <f>[2]Общая!R68</f>
        <v>III 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"Е1"</v>
      </c>
      <c r="D80" s="6" t="str">
        <f>CONCATENATE([2]Общая!G69," ",[2]Общая!H69," ",[2]Общая!I69," 
", [2]Общая!K69," ",[2]Общая!L69)</f>
        <v>Блудов  Геннадий Васильевич 
Элетормонтер по ремонту и обслуживанию электрооборудования 16 месяцев</v>
      </c>
      <c r="E80" s="7" t="str">
        <f>[2]Общая!M69</f>
        <v xml:space="preserve">очередная </v>
      </c>
      <c r="F80" s="7" t="str">
        <f>[2]Общая!R69</f>
        <v>III 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"ЛАБИРИНТ"</v>
      </c>
      <c r="D81" s="6" t="str">
        <f>CONCATENATE([2]Общая!G70," ",[2]Общая!H70," ",[2]Общая!I70," 
", [2]Общая!K70," ",[2]Общая!L70)</f>
        <v>Леонов  Николай Александрович 
 Ведущий Инженер — электроник 19 месяцев</v>
      </c>
      <c r="E81" s="7" t="str">
        <f>[2]Общая!M70</f>
        <v xml:space="preserve">очередная </v>
      </c>
      <c r="F81" s="7" t="str">
        <f>[2]Общая!R70</f>
        <v>V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"ЛАБИРИНТ"</v>
      </c>
      <c r="D82" s="6" t="str">
        <f>CONCATENATE([2]Общая!G71," ",[2]Общая!H71," ",[2]Общая!I71," 
", [2]Общая!K71," ",[2]Общая!L71)</f>
        <v>Белов Андрей Александрович 
Инженер — энергетик 3г. 8 месяцев</v>
      </c>
      <c r="E82" s="7" t="str">
        <f>[2]Общая!M71</f>
        <v xml:space="preserve">очередная </v>
      </c>
      <c r="F82" s="7" t="str">
        <f>[2]Общая!R71</f>
        <v>IV и выше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"ДОМОДЕДОВО КЭТЕРИНГ"</v>
      </c>
      <c r="D83" s="6" t="str">
        <f>CONCATENATE([2]Общая!G72," ",[2]Общая!H72," ",[2]Общая!I72," 
", [2]Общая!K72," ",[2]Общая!L72)</f>
        <v xml:space="preserve">Матвеев Александр Владимирович 
Начальник группы 10 месяцев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"ДОМОДЕДОВО КЭТЕРИНГ"</v>
      </c>
      <c r="D84" s="6" t="str">
        <f>CONCATENATE([2]Общая!G73," ",[2]Общая!H73," ",[2]Общая!I73," 
", [2]Общая!K73," ",[2]Общая!L73)</f>
        <v>Оленикова  Ольга  Андреевна  
Специалист по охране труда  1 месяц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"ДОМОДЕДОВО КЭТЕРИНГ"</v>
      </c>
      <c r="D85" s="6" t="str">
        <f>CONCATENATE([2]Общая!G74," ",[2]Общая!H74," ",[2]Общая!I74," 
", [2]Общая!K74," ",[2]Общая!L74)</f>
        <v>Соколов   Сергей Викторович 
Начальник отдела 2 месяца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"ДОМОДЕДОВО КЭТЕРИНГ"</v>
      </c>
      <c r="D86" s="6" t="str">
        <f>CONCATENATE([2]Общая!G75," ",[2]Общая!H75," ",[2]Общая!I75," 
", [2]Общая!K75," ",[2]Общая!L75)</f>
        <v>Соболев Максим Николаевич 
Начальник группы 7 месяцев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"ДОМОДЕДОВО КЭТЕРИНГ"</v>
      </c>
      <c r="D87" s="6" t="str">
        <f>CONCATENATE([2]Общая!G76," ",[2]Общая!H76," ",[2]Общая!I76," 
", [2]Общая!K76," ",[2]Общая!L76)</f>
        <v>Трушин  Кирилл Александрович 
Инженер 1 год 7 месяцев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"ДОМОДЕДОВО КЭТЕРИНГ"</v>
      </c>
      <c r="D88" s="6" t="str">
        <f>CONCATENATE([2]Общая!G77," ",[2]Общая!H77," ",[2]Общая!I77," 
", [2]Общая!K77," ",[2]Общая!L77)</f>
        <v>Гарат Игорь Сергеевич 
Начальник подгруппы - Главный специалист обеспечения сооружений 1 год 8 месяцев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"ДОМОДЕДОВО КЭТЕРИНГ"</v>
      </c>
      <c r="D89" s="6" t="str">
        <f>CONCATENATE([2]Общая!G78," ",[2]Общая!H78," ",[2]Общая!I78," 
", [2]Общая!K78," ",[2]Общая!L78)</f>
        <v xml:space="preserve">Уваров  Андрей Андреевич 
Инженер обеспечения оборудования 10 месяцев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"ДОМОДЕДОВО КЭТЕРИНГ"</v>
      </c>
      <c r="D90" s="6" t="str">
        <f>CONCATENATE([2]Общая!G79," ",[2]Общая!H79," ",[2]Общая!I79," 
", [2]Общая!K79," ",[2]Общая!L79)</f>
        <v>Сальков  Александр  Владимирович 
Главный специалист обеспечения сооружений 7 месяцев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"ДОМОДЕДОВО КЭТЕРИНГ"</v>
      </c>
      <c r="D91" s="6" t="str">
        <f>CONCATENATE([2]Общая!G80," ",[2]Общая!H80," ",[2]Общая!I80," 
", [2]Общая!K80," ",[2]Общая!L80)</f>
        <v xml:space="preserve">Меркулова Елена Викторовна 
Специалист разрешительной работы 2 месяца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"ДОМОДЕДОВО КЭТЕРИНГ"</v>
      </c>
      <c r="D92" s="6" t="str">
        <f>CONCATENATE([2]Общая!G81," ",[2]Общая!H81," ",[2]Общая!I81," 
", [2]Общая!K81," ",[2]Общая!L81)</f>
        <v xml:space="preserve">Баула  Денис Анатольевич 
Главный инженер обеспечения оборудования - заместитель начальника 2 месяца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АО "Ледовый дворец Витязь"</v>
      </c>
      <c r="D93" s="6" t="str">
        <f>CONCATENATE([2]Общая!G82," ",[2]Общая!H82," ",[2]Общая!I82," 
", [2]Общая!K82," ",[2]Общая!L82)</f>
        <v>Ардашев  Валерий Анатольевич 
Дежурный электромонтер по ремонту и обслуживанию электрооборудования 1 год  и 7  месяцев</v>
      </c>
      <c r="E93" s="7" t="str">
        <f>[2]Общая!M82</f>
        <v>первичная</v>
      </c>
      <c r="F93" s="7" t="str">
        <f>[2]Общая!R82</f>
        <v xml:space="preserve"> II  до и Выше1000В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ЗАО "Еврохим"</v>
      </c>
      <c r="D94" s="6" t="str">
        <f>CONCATENATE([2]Общая!G83," ",[2]Общая!H83," ",[2]Общая!I83," 
", [2]Общая!K83," ",[2]Общая!L83)</f>
        <v>Зоркин Сергей Геннадьевич 
Начальник службы эксплуатации 2 месяца</v>
      </c>
      <c r="E94" s="7" t="str">
        <f>[2]Общая!M83</f>
        <v>первичная</v>
      </c>
      <c r="F94" s="7"/>
      <c r="G94" s="7" t="str">
        <f>[2]Общая!N83</f>
        <v xml:space="preserve"> руководящий работник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ЗАО "Еврохим"</v>
      </c>
      <c r="D95" s="6" t="str">
        <f>CONCATENATE([2]Общая!G84," ",[2]Общая!H84," ",[2]Общая!I84," 
", [2]Общая!K84," ",[2]Общая!L84)</f>
        <v>Зоркин Сергей Геннадьевич 
Начальник службы эксплуатации 1 месяц</v>
      </c>
      <c r="E95" s="7" t="str">
        <f>[2]Общая!M84</f>
        <v>внеочередная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персонал, с правом оперативно- ремонтного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"Гром"</v>
      </c>
      <c r="D96" s="6" t="str">
        <f>CONCATENATE([2]Общая!G85," ",[2]Общая!H85," ",[2]Общая!I85," 
", [2]Общая!K85," ",[2]Общая!L85)</f>
        <v xml:space="preserve">Хоменко Алексей Андреевич 
Механик- наладчик 1 месяц 
</v>
      </c>
      <c r="E96" s="7" t="str">
        <f>[2]Общая!M85</f>
        <v>первичная</v>
      </c>
      <c r="F96" s="7" t="str">
        <f>[2]Общая!R85</f>
        <v xml:space="preserve"> II до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"Гром"</v>
      </c>
      <c r="D97" s="6" t="str">
        <f>CONCATENATE([2]Общая!G86," ",[2]Общая!H86," ",[2]Общая!I86," 
", [2]Общая!K86," ",[2]Общая!L86)</f>
        <v xml:space="preserve">Рубцов Денис Александрович 
Заместитель Директора по производству 1 год 
9 месяцев
</v>
      </c>
      <c r="E97" s="7" t="str">
        <f>[2]Общая!M86</f>
        <v>первичная</v>
      </c>
      <c r="F97" s="7" t="str">
        <f>[2]Общая!R86</f>
        <v xml:space="preserve"> 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"Гром"</v>
      </c>
      <c r="D98" s="6" t="str">
        <f>CONCATENATE([2]Общая!G87," ",[2]Общая!H87," ",[2]Общая!I87," 
", [2]Общая!K87," ",[2]Общая!L87)</f>
        <v xml:space="preserve">Манилюк Алексей Петрович 
Старший механник 1 год 
9 месяцев
</v>
      </c>
      <c r="E98" s="7" t="str">
        <f>[2]Общая!M87</f>
        <v>первичная</v>
      </c>
      <c r="F98" s="7" t="str">
        <f>[2]Общая!R87</f>
        <v xml:space="preserve"> II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 ПКФ Галреахим"</v>
      </c>
      <c r="D99" s="6" t="str">
        <f>CONCATENATE([2]Общая!G88," ",[2]Общая!H88," ",[2]Общая!I88," 
", [2]Общая!K88," ",[2]Общая!L88)</f>
        <v>Ермаков Сергей  Васильевич 
инженер-технолог 7 лет</v>
      </c>
      <c r="E99" s="7" t="str">
        <f>[2]Общая!M88</f>
        <v xml:space="preserve">очередная 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АССОЦИАЦИЯ "ЦРКС ПЕРСПЕКТИВА"</v>
      </c>
      <c r="D100" s="6" t="str">
        <f>CONCATENATE([2]Общая!G89," ",[2]Общая!H89," ",[2]Общая!I89," 
", [2]Общая!K89," ",[2]Общая!L89)</f>
        <v>Москалюк Александр Васильевич 
Электрик 5 месяцев</v>
      </c>
      <c r="E100" s="7" t="str">
        <f>[2]Общая!M89</f>
        <v>первичная</v>
      </c>
      <c r="F100" s="7" t="str">
        <f>[2]Общая!R89</f>
        <v xml:space="preserve"> II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"Парк-Отель "Воздвиженское"</v>
      </c>
      <c r="D101" s="6" t="str">
        <f>CONCATENATE([2]Общая!G90," ",[2]Общая!H90," ",[2]Общая!I90," 
", [2]Общая!K90," ",[2]Общая!L90)</f>
        <v>Бурцев Виталий  Анатольевич 
главный инженер 7 лет</v>
      </c>
      <c r="E101" s="7" t="str">
        <f>[2]Общая!M90</f>
        <v xml:space="preserve">очередная </v>
      </c>
      <c r="F101" s="7" t="str">
        <f>[2]Общая!R90</f>
        <v>V до и выше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"Парк-Отель "Воздвиженское"</v>
      </c>
      <c r="D102" s="6" t="str">
        <f>CONCATENATE([2]Общая!G91," ",[2]Общая!H91," ",[2]Общая!I91," 
", [2]Общая!K91," ",[2]Общая!L91)</f>
        <v>Карпов Сергей  Николаевич 
Электрик 8 лет</v>
      </c>
      <c r="E102" s="7" t="str">
        <f>[2]Общая!M91</f>
        <v xml:space="preserve">очередная </v>
      </c>
      <c r="F102" s="7" t="str">
        <f>[2]Общая!R91</f>
        <v>III до 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"Парк-Отель "Воздвиженское"</v>
      </c>
      <c r="D103" s="6" t="str">
        <f>CONCATENATE([2]Общая!G92," ",[2]Общая!H92," ",[2]Общая!I92," 
", [2]Общая!K92," ",[2]Общая!L92)</f>
        <v>Сильянов Николай  Борисович 
Электрик 13 лет</v>
      </c>
      <c r="E103" s="7" t="str">
        <f>[2]Общая!M92</f>
        <v xml:space="preserve">очередная </v>
      </c>
      <c r="F103" s="7" t="str">
        <f>[2]Общая!R92</f>
        <v>III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"Парк-Отель "Воздвиженское"</v>
      </c>
      <c r="D104" s="6" t="str">
        <f>CONCATENATE([2]Общая!G93," ",[2]Общая!H93," ",[2]Общая!I93," 
", [2]Общая!K93," ",[2]Общая!L93)</f>
        <v>Гринкевич  Юрий Болеславович 
Электрик 9 лет</v>
      </c>
      <c r="E104" s="7" t="str">
        <f>[2]Общая!M93</f>
        <v xml:space="preserve">очередная </v>
      </c>
      <c r="F104" s="7" t="str">
        <f>[2]Общая!R93</f>
        <v>IV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"Парк-Отель "Воздвиженское"</v>
      </c>
      <c r="D105" s="6" t="str">
        <f>CONCATENATE([2]Общая!G94," ",[2]Общая!H94," ",[2]Общая!I94," 
", [2]Общая!K94," ",[2]Общая!L94)</f>
        <v>Cергеев Дмитрий Владимирович 
Электрик 6 лет</v>
      </c>
      <c r="E105" s="7" t="str">
        <f>[2]Общая!M94</f>
        <v xml:space="preserve">очередная </v>
      </c>
      <c r="F105" s="7" t="str">
        <f>[2]Общая!R94</f>
        <v>III до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"ИК ЭНЕРПРЕД-ЯРДОС"</v>
      </c>
      <c r="D106" s="6" t="str">
        <f>CONCATENATE([2]Общая!G95," ",[2]Общая!H95," ",[2]Общая!I95," 
", [2]Общая!K95," ",[2]Общая!L95)</f>
        <v xml:space="preserve">Яковлев Дмитрий Иванович 
Старший мастер 5 лет </v>
      </c>
      <c r="E106" s="7" t="str">
        <f>[2]Общая!M95</f>
        <v xml:space="preserve">очередная </v>
      </c>
      <c r="F106" s="7" t="str">
        <f>[2]Общая!R95</f>
        <v>IV до 1000В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"Мост-Фарм"</v>
      </c>
      <c r="D107" s="6" t="str">
        <f>CONCATENATE([2]Общая!G96," ",[2]Общая!H96," ",[2]Общая!I96," 
", [2]Общая!K96," ",[2]Общая!L96)</f>
        <v>Сорокин Сергей Александрович 
Главный врач 32</v>
      </c>
      <c r="E107" s="7" t="str">
        <f>[2]Общая!M96</f>
        <v>первичная</v>
      </c>
      <c r="F107" s="7" t="str">
        <f>[2]Общая!R96</f>
        <v>II группа до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«НПО «Прибор» имени С.С. Голембиовского</v>
      </c>
      <c r="D108" s="6" t="str">
        <f>CONCATENATE([2]Общая!G97," ",[2]Общая!H97," ",[2]Общая!I97," 
", [2]Общая!K97," ",[2]Общая!L97)</f>
        <v>Тесла Роман Александрович 
Главный инженер БгФ 1 год</v>
      </c>
      <c r="E108" s="7" t="str">
        <f>[2]Общая!M97</f>
        <v>внеочередная</v>
      </c>
      <c r="F108" s="7" t="str">
        <f>[2]Общая!R97</f>
        <v>IV до и выше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«НПО «Прибор» имени С.С. Голембиовского</v>
      </c>
      <c r="D109" s="6" t="str">
        <f>CONCATENATE([2]Общая!G98," ",[2]Общая!H98," ",[2]Общая!I98," 
", [2]Общая!K98," ",[2]Общая!L98)</f>
        <v>Хусаинов  Марат Мобинович 
Заместитель главного механика 2 года</v>
      </c>
      <c r="E109" s="7" t="str">
        <f>[2]Общая!M98</f>
        <v>первичная</v>
      </c>
      <c r="F109" s="7" t="str">
        <f>[2]Общая!R98</f>
        <v>III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«НПО «Прибор» имени С.С. Голембиовского</v>
      </c>
      <c r="D110" s="6" t="str">
        <f>CONCATENATE([2]Общая!G99," ",[2]Общая!H99," ",[2]Общая!I99," 
", [2]Общая!K99," ",[2]Общая!L99)</f>
        <v>Дятков Олег Николаевич 
Главный механик 3 года</v>
      </c>
      <c r="E110" s="7" t="str">
        <f>[2]Общая!M99</f>
        <v>первичная</v>
      </c>
      <c r="F110" s="7" t="str">
        <f>[2]Общая!R99</f>
        <v>III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МУ ЦТО МОУ</v>
      </c>
      <c r="D111" s="6" t="str">
        <f>CONCATENATE([2]Общая!G100," ",[2]Общая!H100," ",[2]Общая!I100," 
", [2]Общая!K100," ",[2]Общая!L100)</f>
        <v>Назарбаев Артур Владимирович 
мастер учатка по эксплуатации и обслуживанию  ИТП 1мес</v>
      </c>
      <c r="E111" s="7" t="str">
        <f>[2]Общая!M100</f>
        <v>первичная</v>
      </c>
      <c r="F111" s="7"/>
      <c r="G111" s="7" t="str">
        <f>[2]Общая!N100</f>
        <v>управленческий персонал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"НЕТПОЛ"</v>
      </c>
      <c r="D112" s="6" t="str">
        <f>CONCATENATE([2]Общая!G101," ",[2]Общая!H101," ",[2]Общая!I101," 
", [2]Общая!K101," ",[2]Общая!L101)</f>
        <v>Глаголев Сергей Витальевич 
главный инженер 15 лет 6 мес</v>
      </c>
      <c r="E112" s="7" t="str">
        <f>[2]Общая!M101</f>
        <v>внеочередная</v>
      </c>
      <c r="F112" s="7" t="str">
        <f>[2]Общая!R101</f>
        <v>III до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"НЕТПОЛ"</v>
      </c>
      <c r="D113" s="6" t="str">
        <f>CONCATENATE([2]Общая!G102," ",[2]Общая!H102," ",[2]Общая!I102," 
", [2]Общая!K102," ",[2]Общая!L102)</f>
        <v>Аймагамбетов  Булат Утегалиевич 
электрик 14 лет 4 мес</v>
      </c>
      <c r="E113" s="7" t="str">
        <f>[2]Общая!M102</f>
        <v>внеочередная</v>
      </c>
      <c r="F113" s="7" t="str">
        <f>[2]Общая!R102</f>
        <v>III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АО "ПРОМТЕХ-Дубна"</v>
      </c>
      <c r="D114" s="6" t="str">
        <f>CONCATENATE([2]Общая!G103," ",[2]Общая!H103," ",[2]Общая!I103," 
", [2]Общая!K103," ",[2]Общая!L103)</f>
        <v>Кормилицин Илья Андреевич 
заместитель главного инженера - главный энергетик 4 года</v>
      </c>
      <c r="E114" s="7" t="str">
        <f>[2]Общая!M103</f>
        <v xml:space="preserve">очередная 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АО "ПРОМТЕХ-Дубна"</v>
      </c>
      <c r="D115" s="6" t="str">
        <f>CONCATENATE([2]Общая!G104," ",[2]Общая!H104," ",[2]Общая!I104," 
", [2]Общая!K104," ",[2]Общая!L104)</f>
        <v>Власов  Станислав  Анатольевич 
Ведущий инженер-электромеханик 7 лет</v>
      </c>
      <c r="E115" s="7" t="str">
        <f>[2]Общая!M104</f>
        <v xml:space="preserve">очередная </v>
      </c>
      <c r="F115" s="7" t="str">
        <f>[2]Общая!R104</f>
        <v>IV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"ПРОМТЕХ-Дубна"</v>
      </c>
      <c r="D116" s="6" t="str">
        <f>CONCATENATE([2]Общая!G105," ",[2]Общая!H105," ",[2]Общая!I105," 
", [2]Общая!K105," ",[2]Общая!L105)</f>
        <v>Соловьев Андрей  Михайлович 
Ведущий инженер-энергетик 3 года</v>
      </c>
      <c r="E116" s="7" t="str">
        <f>[2]Общая!M105</f>
        <v xml:space="preserve">очередная </v>
      </c>
      <c r="F116" s="7" t="str">
        <f>[2]Общая!R105</f>
        <v>V до и выше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"ТСТ"</v>
      </c>
      <c r="D117" s="6" t="str">
        <f>CONCATENATE([2]Общая!G106," ",[2]Общая!H106," ",[2]Общая!I106," 
", [2]Общая!K106," ",[2]Общая!L106)</f>
        <v>Синицын Бажен Сергеевич 
Специалист по техническому контролю качества продукции 1 год 10 мес</v>
      </c>
      <c r="E117" s="7" t="str">
        <f>[2]Общая!M106</f>
        <v>внеочередная</v>
      </c>
      <c r="F117" s="7" t="str">
        <f>[2]Общая!R106</f>
        <v>III гр. до  и выше 1000 В</v>
      </c>
      <c r="G117" s="7" t="str">
        <f>[2]Общая!N106</f>
        <v>административно-технический персонал, с правом испытания оборудования повышенным напряжением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"ТСТ"</v>
      </c>
      <c r="D118" s="6" t="str">
        <f>CONCATENATE([2]Общая!G107," ",[2]Общая!H107," ",[2]Общая!I107," 
", [2]Общая!K107," ",[2]Общая!L107)</f>
        <v>Четыркин Сергей  Юрьевич 
Начальник группы разработки конструкторской документации 2 мес.</v>
      </c>
      <c r="E118" s="7" t="str">
        <f>[2]Общая!M107</f>
        <v>первичная</v>
      </c>
      <c r="F118" s="7" t="str">
        <f>[2]Общая!R107</f>
        <v>II гр.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"ДХТ"</v>
      </c>
      <c r="D119" s="6" t="str">
        <f>CONCATENATE([2]Общая!G108," ",[2]Общая!H108," ",[2]Общая!I108," 
", [2]Общая!K108," ",[2]Общая!L108)</f>
        <v>Ермаков Владимир Николаевич 
Директор по производству 3 года, 7 месяцев</v>
      </c>
      <c r="E119" s="7" t="str">
        <f>[2]Общая!M108</f>
        <v xml:space="preserve">очередная </v>
      </c>
      <c r="F119" s="7" t="str">
        <f>[2]Общая!R108</f>
        <v>IV группа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"АСТИ"</v>
      </c>
      <c r="D120" s="6" t="str">
        <f>CONCATENATE([2]Общая!G109," ",[2]Общая!H109," ",[2]Общая!I109," 
", [2]Общая!K109," ",[2]Общая!L109)</f>
        <v>Шишкин Павел Петрович 
Старший техник 2 года 8 месяцев</v>
      </c>
      <c r="E120" s="7" t="str">
        <f>[2]Общая!M109</f>
        <v>первичная</v>
      </c>
      <c r="F120" s="7"/>
      <c r="G120" s="7" t="str">
        <f>[2]Общая!N109</f>
        <v>специалист</v>
      </c>
      <c r="H120" s="15" t="str">
        <f>[2]Общая!S109</f>
        <v>ПТЭТЭ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«Воскресенск-Техноткань»</v>
      </c>
      <c r="D121" s="6" t="str">
        <f>CONCATENATE([2]Общая!G110," ",[2]Общая!H110," ",[2]Общая!I110," 
", [2]Общая!K110," ",[2]Общая!L110)</f>
        <v>Воробьев Андрей Викторович 
Начальник цеха тепло-водоснабжения  3 года</v>
      </c>
      <c r="E121" s="7" t="str">
        <f>[2]Общая!M110</f>
        <v>первичная</v>
      </c>
      <c r="F121" s="7"/>
      <c r="G121" s="7" t="str">
        <f>[2]Общая!N110</f>
        <v>руководящий работник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"АШАН"</v>
      </c>
      <c r="D122" s="6" t="str">
        <f>CONCATENATE([2]Общая!G111," ",[2]Общая!H111," ",[2]Общая!I111," 
", [2]Общая!K111," ",[2]Общая!L111)</f>
        <v>Захарова Анжела Ирековна 
эксперт по условиям и охране труда 3 года</v>
      </c>
      <c r="E122" s="7" t="str">
        <f>[2]Общая!M111</f>
        <v>первичная</v>
      </c>
      <c r="F122" s="7" t="str">
        <f>[2]Общая!R111</f>
        <v>IV до 1000 В</v>
      </c>
      <c r="G122" s="7" t="str">
        <f>[2]Общая!N111</f>
        <v>специалист по охране труда, контролирующий электроустановки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АО "Раменский водоканал"</v>
      </c>
      <c r="D123" s="6" t="str">
        <f>CONCATENATE([2]Общая!G112," ",[2]Общая!H112," ",[2]Общая!I112," 
", [2]Общая!K112," ",[2]Общая!L112)</f>
        <v>Богля  Анна  Сергеевна 
заместитель главного энергетика 15 лет</v>
      </c>
      <c r="E123" s="7" t="str">
        <f>[2]Общая!M112</f>
        <v xml:space="preserve">очередная 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«ТехноАльянс»</v>
      </c>
      <c r="D124" s="6" t="str">
        <f>CONCATENATE([2]Общая!G113," ",[2]Общая!H113," ",[2]Общая!I113," 
", [2]Общая!K113," ",[2]Общая!L113)</f>
        <v xml:space="preserve">Сырцов  Вячеслав  Александрович 
Механик по холодильной и вентиляционной технике 3 года </v>
      </c>
      <c r="E124" s="7" t="str">
        <f>[2]Общая!M113</f>
        <v>внеочередная</v>
      </c>
      <c r="F124" s="7" t="str">
        <f>[2]Общая!R113</f>
        <v>III группа  до и выше 1000В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«ТехноАльянс»</v>
      </c>
      <c r="D125" s="6" t="str">
        <f>CONCATENATE([2]Общая!G114," ",[2]Общая!H114," ",[2]Общая!I114," 
", [2]Общая!K114," ",[2]Общая!L114)</f>
        <v>Хромеев  Игорь  Владимирович 
Исполнительный директор 5 года</v>
      </c>
      <c r="E125" s="7" t="str">
        <f>[2]Общая!M114</f>
        <v>внеочередная</v>
      </c>
      <c r="F125" s="7" t="str">
        <f>[2]Общая!R114</f>
        <v>IV группа  до 1000В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«ТехноАльянс»</v>
      </c>
      <c r="D126" s="6" t="str">
        <f>CONCATENATE([2]Общая!G115," ",[2]Общая!H115," ",[2]Общая!I115," 
", [2]Общая!K115," ",[2]Общая!L115)</f>
        <v>Навознов  Вячеслав  Сергеевич 
Инженер по ремонту 5 года</v>
      </c>
      <c r="E126" s="7" t="str">
        <f>[2]Общая!M115</f>
        <v>внеочередная</v>
      </c>
      <c r="F126" s="7" t="str">
        <f>[2]Общая!R115</f>
        <v>V группа  до 1000В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"Ступинский химический завод"</v>
      </c>
      <c r="D127" s="6" t="str">
        <f>CONCATENATE([2]Общая!G116," ",[2]Общая!H116," ",[2]Общая!I116," 
", [2]Общая!K116," ",[2]Общая!L116)</f>
        <v>Крупин Александр Сергеевич 
Начальник отдела охраны труда и экологии 4 г 5 мес.</v>
      </c>
      <c r="E127" s="7" t="str">
        <f>[2]Общая!M116</f>
        <v>первичная</v>
      </c>
      <c r="F127" s="7" t="str">
        <f>[2]Общая!R116</f>
        <v>IV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"МВ-Вискотекс"</v>
      </c>
      <c r="D128" s="6" t="str">
        <f>CONCATENATE([2]Общая!G117," ",[2]Общая!H117," ",[2]Общая!I117," 
", [2]Общая!K117," ",[2]Общая!L117)</f>
        <v>Кравченко  Дмитрий  Владимирович 
Технический директор 9 лет</v>
      </c>
      <c r="E128" s="7" t="str">
        <f>[2]Общая!M117</f>
        <v>первичная</v>
      </c>
      <c r="F128" s="7" t="str">
        <f>[2]Общая!R117</f>
        <v>III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"МВ-Вискотекс"</v>
      </c>
      <c r="D129" s="6" t="str">
        <f>CONCATENATE([2]Общая!G118," ",[2]Общая!H118," ",[2]Общая!I118," 
", [2]Общая!K118," ",[2]Общая!L118)</f>
        <v>Королев Сергей  Николаевич 
 механик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 месяцев</v>
      </c>
      <c r="E129" s="7" t="str">
        <f>[2]Общая!M118</f>
        <v>первичная</v>
      </c>
      <c r="F129" s="7" t="str">
        <f>[2]Общая!R118</f>
        <v>II до и выше 1000 В</v>
      </c>
      <c r="G129" s="7" t="str">
        <f>[2]Общая!N118</f>
        <v>оперативный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"Чистый город"</v>
      </c>
      <c r="D130" s="6" t="str">
        <f>CONCATENATE([2]Общая!G119," ",[2]Общая!H119," ",[2]Общая!I119," 
", [2]Общая!K119," ",[2]Общая!L119)</f>
        <v>Галкин Сергей Викторович 
Мастер ЭУ 2 года</v>
      </c>
      <c r="E130" s="7" t="str">
        <f>[2]Общая!M119</f>
        <v>внеочередная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персонал, с правом испытания оборудования повышенным напряжением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«Марк Формэль Текс»</v>
      </c>
      <c r="D131" s="6" t="str">
        <f>CONCATENATE([2]Общая!G120," ",[2]Общая!H120," ",[2]Общая!I120," 
", [2]Общая!K120," ",[2]Общая!L120)</f>
        <v>Широков  Андрей  Евгеньевич 
Инженер - энергетик 9 лет</v>
      </c>
      <c r="E131" s="7" t="str">
        <f>[2]Общая!M120</f>
        <v>внеочередная</v>
      </c>
      <c r="F131" s="7" t="str">
        <f>[2]Общая!R120</f>
        <v>V до и выше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ЗАО Матвеевское</v>
      </c>
      <c r="D132" s="6" t="str">
        <f>CONCATENATE([2]Общая!G121," ",[2]Общая!H121," ",[2]Общая!I121," 
", [2]Общая!K121," ",[2]Общая!L121)</f>
        <v>Карцев Алексей Иванович 
Начальник котельной 4 года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ИП Бабичев А.А.</v>
      </c>
      <c r="D133" s="6" t="str">
        <f>CONCATENATE([2]Общая!G122," ",[2]Общая!H122," ",[2]Общая!I122," 
", [2]Общая!K122," ",[2]Общая!L122)</f>
        <v>Алмосов  Алексей  Владимирович 
Техник 7 мес.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ИП Бабичев А.А.</v>
      </c>
      <c r="D134" s="6" t="str">
        <f>CONCATENATE([2]Общая!G123," ",[2]Общая!H123," ",[2]Общая!I123," 
", [2]Общая!K123," ",[2]Общая!L123)</f>
        <v>Осинин  Владимир  Вячеславович 
Инженер по ремонту  7 лет 7 мес.</v>
      </c>
      <c r="E134" s="7" t="str">
        <f>[2]Общая!M123</f>
        <v xml:space="preserve">очередная </v>
      </c>
      <c r="F134" s="7" t="str">
        <f>[2]Общая!R123</f>
        <v>III до 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ИП Бабичев А.А.</v>
      </c>
      <c r="D135" s="6" t="str">
        <f>CONCATENATE([2]Общая!G124," ",[2]Общая!H124," ",[2]Общая!I124," 
", [2]Общая!K124," ",[2]Общая!L124)</f>
        <v>Колобов  Сергей  Борисович 
Инженер по обслуживанию и ремонту зданий 7 лет 7 мес.</v>
      </c>
      <c r="E135" s="7" t="str">
        <f>[2]Общая!M124</f>
        <v xml:space="preserve">очередная </v>
      </c>
      <c r="F135" s="7" t="str">
        <f>[2]Общая!R124</f>
        <v>III до 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МБУ ХЭК КО</v>
      </c>
      <c r="D136" s="6" t="str">
        <f>CONCATENATE([2]Общая!G125," ",[2]Общая!H125," ",[2]Общая!I125," 
", [2]Общая!K125," ",[2]Общая!L125)</f>
        <v>Еремин Игорь Евгеньевич 
Директор 30 лет</v>
      </c>
      <c r="E136" s="7" t="str">
        <f>[2]Общая!M125</f>
        <v>первичная</v>
      </c>
      <c r="F136" s="7" t="str">
        <f>[2]Общая!R125</f>
        <v xml:space="preserve">II гр. до 1000В 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МБУ ХЭК КО</v>
      </c>
      <c r="D137" s="6" t="str">
        <f>CONCATENATE([2]Общая!G126," ",[2]Общая!H126," ",[2]Общая!I126," 
", [2]Общая!K126," ",[2]Общая!L126)</f>
        <v>Ковалёв Олег Владимирович 
Инженер 10 лет</v>
      </c>
      <c r="E137" s="7" t="str">
        <f>[2]Общая!M126</f>
        <v>первичная</v>
      </c>
      <c r="F137" s="7" t="str">
        <f>[2]Общая!R126</f>
        <v xml:space="preserve">II гр. до 1000В 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МБУ ХЭК КО</v>
      </c>
      <c r="D138" s="6" t="str">
        <f>CONCATENATE([2]Общая!G127," ",[2]Общая!H127," ",[2]Общая!I127," 
", [2]Общая!K127," ",[2]Общая!L127)</f>
        <v>Медведев Дмитрий Владимирович 
Заместитель директора 16 лет</v>
      </c>
      <c r="E138" s="7" t="str">
        <f>[2]Общая!M127</f>
        <v>первичная</v>
      </c>
      <c r="F138" s="7" t="str">
        <f>[2]Общая!R127</f>
        <v xml:space="preserve">II гр. до 1000В 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ДК "СтройГрупп"</v>
      </c>
      <c r="D139" s="6" t="str">
        <f>CONCATENATE([2]Общая!G128," ",[2]Общая!H128," ",[2]Общая!I128," 
", [2]Общая!K128," ",[2]Общая!L128)</f>
        <v>Никитин  Александр Владимирович 
Инженер ПТО 11 лет</v>
      </c>
      <c r="E139" s="7" t="str">
        <f>[2]Общая!M128</f>
        <v xml:space="preserve">очередная </v>
      </c>
      <c r="F139" s="7" t="str">
        <f>[2]Общая!R128</f>
        <v>IV группа до 1000 В</v>
      </c>
      <c r="G139" s="7" t="str">
        <f>[2]Общая!N128</f>
        <v>административно-технический персонал, с правом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"Корпорация "МИТ"</v>
      </c>
      <c r="D140" s="6" t="str">
        <f>CONCATENATE([2]Общая!G129," ",[2]Общая!H129," ",[2]Общая!I129," 
", [2]Общая!K129," ",[2]Общая!L129)</f>
        <v xml:space="preserve">Королев  Евгений  Викторович 
Заместитель начальника цеха 11 лет </v>
      </c>
      <c r="E140" s="7" t="str">
        <f>[2]Общая!M129</f>
        <v xml:space="preserve">очередная 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АО "Корпорация "МИТ"</v>
      </c>
      <c r="D141" s="6" t="str">
        <f>CONCATENATE([2]Общая!G130," ",[2]Общая!H130," ",[2]Общая!I130," 
", [2]Общая!K130," ",[2]Общая!L130)</f>
        <v>Мануйлов  Валерий Вячеславович 
Мастер 5 год</v>
      </c>
      <c r="E141" s="7" t="str">
        <f>[2]Общая!M130</f>
        <v xml:space="preserve">очередная 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"Корпорация "МИТ"</v>
      </c>
      <c r="D142" s="6" t="str">
        <f>CONCATENATE([2]Общая!G131," ",[2]Общая!H131," ",[2]Общая!I131," 
", [2]Общая!K131," ",[2]Общая!L131)</f>
        <v xml:space="preserve">Маркин  Николай Сергеевич 
Начальник участка 11 лет </v>
      </c>
      <c r="E142" s="7" t="str">
        <f>[2]Общая!M131</f>
        <v xml:space="preserve">очередная </v>
      </c>
      <c r="F142" s="7"/>
      <c r="G142" s="7" t="str">
        <f>[2]Общая!N131</f>
        <v>управленческий персонал</v>
      </c>
      <c r="H142" s="15" t="str">
        <f>[2]Общая!S131</f>
        <v>ПТЭТЭ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"Корпорация "МИТ"</v>
      </c>
      <c r="D143" s="6" t="str">
        <f>CONCATENATE([2]Общая!G132," ",[2]Общая!H132," ",[2]Общая!I132," 
", [2]Общая!K132," ",[2]Общая!L132)</f>
        <v>Мартинович  Валерий Владимирович 
Инженер 1 категории 13лет</v>
      </c>
      <c r="E143" s="7" t="str">
        <f>[2]Общая!M132</f>
        <v xml:space="preserve">очередная </v>
      </c>
      <c r="F143" s="7"/>
      <c r="G143" s="7" t="str">
        <f>[2]Общая!N132</f>
        <v>управленческий персонал</v>
      </c>
      <c r="H143" s="15" t="str">
        <f>[2]Общая!S132</f>
        <v>ПТЭТЭ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"Корпорация "МИТ"</v>
      </c>
      <c r="D144" s="6" t="str">
        <f>CONCATENATE([2]Общая!G133," ",[2]Общая!H133," ",[2]Общая!I133," 
", [2]Общая!K133," ",[2]Общая!L133)</f>
        <v>Ямщиков  Алексей Валентинович 
Мастер 15</v>
      </c>
      <c r="E144" s="7" t="str">
        <f>[2]Общая!M133</f>
        <v xml:space="preserve">очередная </v>
      </c>
      <c r="F144" s="7"/>
      <c r="G144" s="7" t="str">
        <f>[2]Общая!N133</f>
        <v>управленческий персонал</v>
      </c>
      <c r="H144" s="15" t="str">
        <f>[2]Общая!S133</f>
        <v>ПТЭТЭ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 xml:space="preserve">АО «КРОКУС» </v>
      </c>
      <c r="D145" s="6" t="str">
        <f>CONCATENATE([2]Общая!G134," ",[2]Общая!H134," ",[2]Общая!I134," 
", [2]Общая!K134," ",[2]Общая!L134)</f>
        <v>Орехов Сергей Анатольевич 
Ведущий инженер по кондиционированию и вентиляции филиал "ВЕГАС КУНЦЕВО" 7 лет</v>
      </c>
      <c r="E145" s="7" t="str">
        <f>[2]Общая!M134</f>
        <v>первичная</v>
      </c>
      <c r="F145" s="7"/>
      <c r="G145" s="7" t="str">
        <f>[2]Общая!N134</f>
        <v>специалист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ООО"Техскладлогистик"</v>
      </c>
      <c r="D146" s="6" t="str">
        <f>CONCATENATE([2]Общая!G135," ",[2]Общая!H135," ",[2]Общая!I135," 
", [2]Общая!K135," ",[2]Общая!L135)</f>
        <v>Пятницын Вячеслав Вячеславович 
Дежурный техник 4 года</v>
      </c>
      <c r="E146" s="7" t="str">
        <f>[2]Общая!M135</f>
        <v xml:space="preserve">очередная </v>
      </c>
      <c r="F146" s="7" t="str">
        <f>[2]Общая!R135</f>
        <v>IV гр.до 1000 В.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"Альянс-М"</v>
      </c>
      <c r="D147" s="6" t="str">
        <f>CONCATENATE([2]Общая!G136," ",[2]Общая!H136," ",[2]Общая!I136," 
", [2]Общая!K136," ",[2]Общая!L136)</f>
        <v>Белашов Виталий Геннадьевич 
Инженер КИПиА 1 год</v>
      </c>
      <c r="E147" s="7" t="str">
        <f>[2]Общая!M136</f>
        <v xml:space="preserve">очередная </v>
      </c>
      <c r="F147" s="7" t="str">
        <f>[2]Общая!R136</f>
        <v>III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"Альянс-М"</v>
      </c>
      <c r="D148" s="6" t="str">
        <f>CONCATENATE([2]Общая!G137," ",[2]Общая!H137," ",[2]Общая!I137," 
", [2]Общая!K137," ",[2]Общая!L137)</f>
        <v>Баруздин  Владимир  Владимирович 
Инженер КИПиА -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"ЭкоТехнологии"</v>
      </c>
      <c r="D149" s="6" t="str">
        <f>CONCATENATE([2]Общая!G138," ",[2]Общая!H138," ",[2]Общая!I138," 
", [2]Общая!K138," ",[2]Общая!L138)</f>
        <v>Воронин  Сергей Сергеевич 
Начальник производственного цеха 4 года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"Теплосервис"</v>
      </c>
      <c r="D150" s="6" t="str">
        <f>CONCATENATE([2]Общая!G139," ",[2]Общая!H139," ",[2]Общая!I139," 
", [2]Общая!K139," ",[2]Общая!L139)</f>
        <v>Брояк Роман Владимирович 
Главный инженер 3 года</v>
      </c>
      <c r="E150" s="7" t="str">
        <f>[2]Общая!M139</f>
        <v>первичная</v>
      </c>
      <c r="F150" s="7"/>
      <c r="G150" s="7" t="str">
        <f>[2]Общая!N139</f>
        <v>руководящий работник</v>
      </c>
      <c r="H150" s="15" t="str">
        <f>[2]Общая!S139</f>
        <v>ПТЭТЭ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"Теплосервис"</v>
      </c>
      <c r="D151" s="6" t="str">
        <f>CONCATENATE([2]Общая!G140," ",[2]Общая!H140," ",[2]Общая!I140," 
", [2]Общая!K140," ",[2]Общая!L140)</f>
        <v>Чикалов Антон Игоревич 
Начальник котлотурбинного цеха 7 лет</v>
      </c>
      <c r="E151" s="7" t="str">
        <f>[2]Общая!M140</f>
        <v>первичная</v>
      </c>
      <c r="F151" s="7"/>
      <c r="G151" s="7" t="str">
        <f>[2]Общая!N140</f>
        <v>руководитель структурного подразделения</v>
      </c>
      <c r="H151" s="15" t="str">
        <f>[2]Общая!S140</f>
        <v>ПТЭТЭ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"Теплосервис"</v>
      </c>
      <c r="D152" s="6" t="str">
        <f>CONCATENATE([2]Общая!G141," ",[2]Общая!H141," ",[2]Общая!I141," 
", [2]Общая!K141," ",[2]Общая!L141)</f>
        <v>Косоногов Евгений Викторович 
Мастер котлотурбинного цеха 3 года</v>
      </c>
      <c r="E152" s="7" t="str">
        <f>[2]Общая!M141</f>
        <v>первичная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"Теплосервис"</v>
      </c>
      <c r="D153" s="6" t="str">
        <f>CONCATENATE([2]Общая!G142," ",[2]Общая!H142," ",[2]Общая!I142," 
", [2]Общая!K142," ",[2]Общая!L142)</f>
        <v>Артамонов Иван Алексеевич 
Инженер АСУ ТП 7 лет</v>
      </c>
      <c r="E153" s="7" t="str">
        <f>[2]Общая!M142</f>
        <v>первичная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"Теплосервис"</v>
      </c>
      <c r="D154" s="6" t="str">
        <f>CONCATENATE([2]Общая!G143," ",[2]Общая!H143," ",[2]Общая!I143," 
", [2]Общая!K143," ",[2]Общая!L143)</f>
        <v>Жуков Сергей Иванович 
Начальник отдела промышленной безопасности, охраны труда, гражданской обороны и чрезвычайных ситуаций 3 года</v>
      </c>
      <c r="E154" s="7" t="str">
        <f>[2]Общая!M143</f>
        <v>первичная</v>
      </c>
      <c r="F154" s="7"/>
      <c r="G154" s="7" t="str">
        <f>[2]Общая!N143</f>
        <v>специалист по охране труда, осуществляющий контроль за эксплуатацией тепловых энергоустановок</v>
      </c>
      <c r="H154" s="15" t="str">
        <f>[2]Общая!S143</f>
        <v>ПТЭТЭ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ООО"Компания Юнит Пром"</v>
      </c>
      <c r="D155" s="6" t="str">
        <f>CONCATENATE([2]Общая!G144," ",[2]Общая!H144," ",[2]Общая!I144," 
", [2]Общая!K144," ",[2]Общая!L144)</f>
        <v>Галлямова Валентина  Николаевна 
специалист по охране труда 15 лет</v>
      </c>
      <c r="E155" s="7" t="str">
        <f>[2]Общая!M144</f>
        <v xml:space="preserve">очередная </v>
      </c>
      <c r="F155" s="7" t="str">
        <f>[2]Общая!R144</f>
        <v>IV до 1000 В</v>
      </c>
      <c r="G155" s="7" t="str">
        <f>[2]Общая!N144</f>
        <v>специалист по охране труда, контролирующий электроустановки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"Сантехстрой"</v>
      </c>
      <c r="D156" s="6" t="str">
        <f>CONCATENATE([2]Общая!G145," ",[2]Общая!H145," ",[2]Общая!I145," 
", [2]Общая!K145," ",[2]Общая!L145)</f>
        <v>Аристов Александр Анатольевич 
главный механик 14 лет</v>
      </c>
      <c r="E156" s="7" t="str">
        <f>[2]Общая!M145</f>
        <v xml:space="preserve">очередная </v>
      </c>
      <c r="F156" s="7" t="str">
        <f>[2]Общая!R145</f>
        <v>IV гр до1000В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"КПО Нева"</v>
      </c>
      <c r="D157" s="6" t="str">
        <f>CONCATENATE([2]Общая!G146," ",[2]Общая!H146," ",[2]Общая!I146," 
", [2]Общая!K146," ",[2]Общая!L146)</f>
        <v>Яцков Дмитрий  Николаевич 
Инженер АСУ ТП  5 лет</v>
      </c>
      <c r="E157" s="7" t="str">
        <f>[2]Общая!M146</f>
        <v>внеочередная</v>
      </c>
      <c r="F157" s="7" t="str">
        <f>[2]Общая!R146</f>
        <v>III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"Эмика 2000"</v>
      </c>
      <c r="D158" s="6" t="str">
        <f>CONCATENATE([2]Общая!G147," ",[2]Общая!H147," ",[2]Общая!I147," 
", [2]Общая!K147," ",[2]Общая!L147)</f>
        <v>Платонов  Александр Сергеевич 
генеральный директор 23 года</v>
      </c>
      <c r="E158" s="7" t="str">
        <f>[2]Общая!M147</f>
        <v xml:space="preserve">очередная </v>
      </c>
      <c r="F158" s="7" t="str">
        <f>[2]Общая!R147</f>
        <v xml:space="preserve"> IV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«РИНКОЛОР»</v>
      </c>
      <c r="D159" s="6" t="str">
        <f>CONCATENATE([2]Общая!G148," ",[2]Общая!H148," ",[2]Общая!I148," 
", [2]Общая!K148," ",[2]Общая!L148)</f>
        <v>Седов Алексей Юрьевич 
      Генеральный директор 7 лет</v>
      </c>
      <c r="E159" s="7" t="str">
        <f>[2]Общая!M148</f>
        <v xml:space="preserve">очередная </v>
      </c>
      <c r="F159" s="7" t="str">
        <f>[2]Общая!R148</f>
        <v>V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«РИНКОЛОР»</v>
      </c>
      <c r="D160" s="6" t="str">
        <f>CONCATENATE([2]Общая!G149," ",[2]Общая!H149," ",[2]Общая!I149," 
", [2]Общая!K149," ",[2]Общая!L149)</f>
        <v>Кананыхин Владимир Владимирович 
Механик 2 г.2 мес.</v>
      </c>
      <c r="E160" s="7" t="str">
        <f>[2]Общая!M149</f>
        <v xml:space="preserve">очередная 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АО "Транснефть Верхняя - Волга"</v>
      </c>
      <c r="D161" s="6" t="str">
        <f>CONCATENATE([2]Общая!G150," ",[2]Общая!H150," ",[2]Общая!I150," 
", [2]Общая!K150," ",[2]Общая!L150)</f>
        <v>Теплов Артем Юрьевич 
Заместитель начальника отдела на 11.07.24 = 1г.9м</v>
      </c>
      <c r="E161" s="7" t="str">
        <f>[2]Общая!M150</f>
        <v xml:space="preserve">очередная </v>
      </c>
      <c r="F161" s="7"/>
      <c r="G161" s="7" t="str">
        <f>[2]Общая!N150</f>
        <v>управленческий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"Транснефть Верхняя - Волга"</v>
      </c>
      <c r="D162" s="6" t="str">
        <f>CONCATENATE([2]Общая!G151," ",[2]Общая!H151," ",[2]Общая!I151," 
", [2]Общая!K151," ",[2]Общая!L151)</f>
        <v>Шуктомов Александр  Юрьевич 
Начальник УОЭО НС "Нагорная" на 11.07.24 =          7л</v>
      </c>
      <c r="E162" s="7" t="str">
        <f>[2]Общая!M151</f>
        <v xml:space="preserve">очередная </v>
      </c>
      <c r="F162" s="7"/>
      <c r="G162" s="7" t="str">
        <f>[2]Общая!N151</f>
        <v>Специалист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"Транснефть Верхняя - Волга"</v>
      </c>
      <c r="D163" s="6" t="str">
        <f>CONCATENATE([2]Общая!G152," ",[2]Общая!H152," ",[2]Общая!I152," 
", [2]Общая!K152," ",[2]Общая!L152)</f>
        <v>Сулим Николай Николаевич 
Инженер по эксплуатации теплотехнического оборудования 1 к. на 11.07.24 = 1г.1м.</v>
      </c>
      <c r="E163" s="7" t="str">
        <f>[2]Общая!M152</f>
        <v xml:space="preserve">очередная </v>
      </c>
      <c r="F163" s="7"/>
      <c r="G163" s="7" t="str">
        <f>[2]Общая!N152</f>
        <v>Специалист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"Транснефть Верхняя - Волга"</v>
      </c>
      <c r="D164" s="6" t="str">
        <f>CONCATENATE([2]Общая!G153," ",[2]Общая!H153," ",[2]Общая!I153," 
", [2]Общая!K153," ",[2]Общая!L153)</f>
        <v>Лукичев Игорь Александрович 
Инженер - энергетик 4 м</v>
      </c>
      <c r="E164" s="7" t="str">
        <f>[2]Общая!M153</f>
        <v xml:space="preserve">очередная </v>
      </c>
      <c r="F164" s="7"/>
      <c r="G164" s="7" t="str">
        <f>[2]Общая!N153</f>
        <v>Специалист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"Транснефть Верхняя - Волга"</v>
      </c>
      <c r="D165" s="6" t="str">
        <f>CONCATENATE([2]Общая!G154," ",[2]Общая!H154," ",[2]Общая!I154," 
", [2]Общая!K154," ",[2]Общая!L154)</f>
        <v>Назаров Александр  Алексеевич 
Мастер УОЭО НС "Нагорная"  8 лет</v>
      </c>
      <c r="E165" s="7" t="str">
        <f>[2]Общая!M154</f>
        <v xml:space="preserve">очередная </v>
      </c>
      <c r="F165" s="7"/>
      <c r="G165" s="7" t="str">
        <f>[2]Общая!N154</f>
        <v>Специалист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"Транснефть Верхняя - Волга"</v>
      </c>
      <c r="D166" s="6" t="str">
        <f>CONCATENATE([2]Общая!G155," ",[2]Общая!H155," ",[2]Общая!I155," 
", [2]Общая!K155," ",[2]Общая!L155)</f>
        <v>Малинин Василий Владимирович 
Мастер по ремонту и наладке теплотехнического оборудования 5л. 11м.</v>
      </c>
      <c r="E166" s="7" t="str">
        <f>[2]Общая!M155</f>
        <v>первичная</v>
      </c>
      <c r="F166" s="7"/>
      <c r="G166" s="7" t="str">
        <f>[2]Общая!N155</f>
        <v>Специалист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«Ридан Трейд»</v>
      </c>
      <c r="D167" s="6" t="str">
        <f>CONCATENATE([2]Общая!G156," ",[2]Общая!H156," ",[2]Общая!I156," 
", [2]Общая!K156," ",[2]Общая!L156)</f>
        <v>Щербачев Дмитрий Борисович 
Начальник котельной 1 год</v>
      </c>
      <c r="E167" s="7" t="str">
        <f>[2]Общая!M156</f>
        <v>внеочередная</v>
      </c>
      <c r="F167" s="7" t="str">
        <f>[2]Общая!R156</f>
        <v>V до и выше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"СМК"</v>
      </c>
      <c r="D168" s="6" t="str">
        <f>CONCATENATE([2]Общая!G157," ",[2]Общая!H157," ",[2]Общая!I157," 
", [2]Общая!K157," ",[2]Общая!L157)</f>
        <v xml:space="preserve">Калиниченко Александр Викторович 
Генеральный директор 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"СМК"</v>
      </c>
      <c r="D169" s="6" t="str">
        <f>CONCATENATE([2]Общая!G158," ",[2]Общая!H158," ",[2]Общая!I158," 
", [2]Общая!K158," ",[2]Общая!L158)</f>
        <v xml:space="preserve">Сафарова Алена Алексеевна 
Помощник руководителя 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1" t="s">
        <v>20</v>
      </c>
      <c r="E171" s="10"/>
      <c r="F171" s="10"/>
      <c r="G171" s="10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2025-10-23T12:42:16Z</dcterms:modified>
</cp:coreProperties>
</file>